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赵静 部分手术器械应急采购（自有）\重新挂网公告\"/>
    </mc:Choice>
  </mc:AlternateContent>
  <bookViews>
    <workbookView windowWidth="23040" windowHeight="9180"/>
  </bookViews>
  <sheets>
    <sheet name="Sheet1" sheetId="2" r:id="rId1"/>
  </sheets>
  <definedNames>
    <definedName name="_xlnm._FilterDatabase" localSheetId="0" hidden="1">Sheet1!$A$1:$H$59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<sst xmlns="http://schemas.openxmlformats.org/spreadsheetml/2006/main" count="200" uniqueCount="104">
  <si>
    <t>1.提供原厂维保，售后质保期≥2年，因产品质量问题不能正常工作的，需无偿(易耗品除外)为用户修理或更换零件或产品。
2.超过保修期的产品，实行终身维修服务，只收维修配件成本费，不收人工费。
3.提供7*24小时售后服务，报修2h内响应，24h内到达现场。
4.备注里标注“携带实物”必须携带。                                                                        5.★为重点关注项，要求报名供应商给与明确的偏离度说明及提交相关佐证资料。</t>
  </si>
  <si>
    <t>序号</t>
  </si>
  <si>
    <t>名称</t>
  </si>
  <si>
    <t>单位</t>
  </si>
  <si>
    <t>单价</t>
  </si>
  <si>
    <t>数量</t>
  </si>
  <si>
    <t>总价</t>
  </si>
  <si>
    <t>参数</t>
  </si>
  <si>
    <t>备注</t>
  </si>
  <si>
    <t>组织剪</t>
  </si>
  <si>
    <t>把</t>
  </si>
  <si>
    <t>精细剪 20cm 弯 金圈                                     1、适用范围：用于剪切人体组织、皮肤。
2、产品尺寸：型式为精细剪200mm，弯金圈
3、表面处理：装饰纹钝化（无镀层）
4、材料：30Cr13材料制成
5、符合ISO 13485、CE或FDA认证。</t>
  </si>
  <si>
    <t>携带实物</t>
  </si>
  <si>
    <t>18cm弯WD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</si>
  <si>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20cm弯WD（综合）                                            1、适用范围：用于剪切组织。
2、产品尺寸：总长为200mm头部为弯WD（综合）
3、表面处理：装饰纹钝化（无镀层）
4、材料：30Cr13材料制成
5、符合ISO 13485、CE或FDA认证。</t>
  </si>
  <si>
    <t>组织镊</t>
  </si>
  <si>
    <t>13cm 1×2钩                                             1、适用范围：用于夹持组织。
2、产品尺寸：12.5cm直形 1×2钩 WD
3、表面处理：装饰纹钝化（无镀层）
4、材料：20Cr13材料制成。
5、符合ISO 13485、CE或FDA认证。</t>
  </si>
  <si>
    <t>医用镊</t>
  </si>
  <si>
    <t>13cm                                                       1、适用范围：用于夹持组织。
2、产品尺寸：总长为125mm头部为横齿（敷料）
3、表面处理：光亮镀铬
4、材料：12Cr13材料制成。
5、符合ISO 13485、CE或FDA认证。</t>
  </si>
  <si>
    <t>止血钳</t>
  </si>
  <si>
    <t>12.5cm直全齿(精细)                                      1、适用范围：用于钳夹血管、分离组织以止血。
2、产品尺寸：总长为125mm头部为直全齿(精细)
3、表面处理：装饰纹钝化（无镀层）
4、材料：20Cr13材料制成
5、符合ISO 13485、CE或FDA认证。</t>
  </si>
  <si>
    <t>12.5cm弯全齿(精细)                                         1、适用范围：用于钳夹血管、分离组织以止血。
2、产品尺寸：总长为125mm头部为弯全齿(精细)
3、表面处理：装饰纹钝化（无镀层）
4、材料：20Cr13材料制成
5、符合ISO 13485、CE或FDA认证。</t>
  </si>
  <si>
    <t>16cm弯全齿WD                                          1、适用范围：用于钳夹血管、分离组织以止血。
2、产品尺寸：总长为160mm头部为弯全齿WD
3、表面处理：装饰纹钝化（无镀层）
4、材料：20Cr13材料制成
5、符合ISO 13485、CE或FDA认证。</t>
  </si>
  <si>
    <t>19cm, H14(90°)                                       1、适用范围：用于直视下外科手术时，分离、夹持组织
2、产品尺寸：总长为190mm角弯，头部尺寸为H14mm全齿
3、表面处理：装饰纹钝化（无镀层）
4、材料：20Cr13材料制成
5、符合ISO 13485、CE或FDA认证。</t>
  </si>
  <si>
    <t>帕巾钳</t>
  </si>
  <si>
    <t>14cm尖头WD  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</si>
  <si>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组织钳</t>
  </si>
  <si>
    <t>16cm 普通 头宽5 WD                                        1、适用范围：用于钳夹组织。
2、产品尺寸：总长为160mm普通，头宽5mmWD
3、表面处理：装饰纹钝化（无镀层）
4、材料：20Cr13材料制成
5、符合ISO 13485、CE或FDA认证。</t>
  </si>
  <si>
    <t>持针钳</t>
  </si>
  <si>
    <t>18cm直 粗针0.5 镶片                                     1、适用范围：用于钳夹器械。
2、产品尺寸：总长为180mm头部为直粗针0.5mm镶片
3、表面处理：装饰纹无镀层（无镀层）
4、材料：20Cr13材料制成
5、符合ISO 13485、CE或FDA认证。</t>
  </si>
  <si>
    <t>16cm粗针WD                                                1、适用范围：用于钳夹器械。
2、产品尺寸：总长为160mm头部为粗针WD
3、表面处理：装饰纹钝化（无镀层）
4、材料：20Cr13材料制成
5、符合ISO 13485、CE或FDA认证。</t>
  </si>
  <si>
    <t>肠夹持钳</t>
  </si>
  <si>
    <t>16cm                                                  1、适用范围：用于钳夹组织。
2、产品尺寸：总长为160mm
3、表面处理：装饰纹钝化（无镀层）
4、材料：20Cr13材料制成
5、符合ISO 13485、CE或FDA认证。</t>
  </si>
  <si>
    <t>组织拉钩</t>
  </si>
  <si>
    <t>套X2把</t>
  </si>
  <si>
    <t>同向直角/折角(有孔)                                      1、适用范围：用于钩拉组织或皮肤。
2、产品尺寸：套为2把组成，总长为206mm、210mm型式为同向直角/折角(有孔)，头宽15mm
3、表面处理：装饰纹镀铬
4、材料：20Cr13材料制成。
5、符合ISO 13485、CE或FDA认证。</t>
  </si>
  <si>
    <t>同向直角/直角                                           1、适用范围：用于钩拉组织或皮肤。
2、产品尺寸：型式为同向直角/直角
3、表面处理：装饰纹镀铬
4、材料：20Cr13材料制成。
5、符合ISO 13485、CE或FDA认证。</t>
  </si>
  <si>
    <t>器械串(析叠式U型架)</t>
  </si>
  <si>
    <t>只</t>
  </si>
  <si>
    <t>260×160                                                     1、适用范围：适用手术室、消毒供应中心，收纳夹持类手术器械，方便清洗灭菌，可折叠节省存放空间。
2、产品尺寸：器械串析叠式型架260×160mm（长×宽）
3、表面处理：光亮无镀层（无镀层）
4、材料：06Cr19Ni10材料制成。</t>
  </si>
  <si>
    <t>清洗消毒篮(全丝网)</t>
  </si>
  <si>
    <t>420×260×90                                              1、适用范围：适用于消毒供应中心、手术室，盛放器械清洗、沥干、转运灭菌。
2、产品尺寸：清洗消毒篮全丝网420×260×90mm（长×宽×高）
3、表面处理：光亮无镀层（无镀层）
4、材料：06Cr19Ni10材料制成。</t>
  </si>
  <si>
    <t>弯剪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</si>
  <si>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3×300mm                                                                                材质：与患者接触部位</t>
    </r>
    <r>
      <rPr>
        <sz val="14"/>
        <color rgb="FF000000"/>
        <rFont val="Calibri"/>
        <charset val="134"/>
      </rPr>
      <t xml:space="preserve">32Cr13Mo
</t>
    </r>
    <r>
      <rPr>
        <sz val="14"/>
        <color rgb="FF000000"/>
        <rFont val="宋体"/>
        <charset val="134"/>
      </rPr>
      <t>硬度：不小于</t>
    </r>
    <r>
      <rPr>
        <sz val="14"/>
        <color rgb="FF000000"/>
        <rFont val="Calibri"/>
        <charset val="134"/>
      </rPr>
      <t>363HV0.2</t>
    </r>
    <r>
      <rPr>
        <sz val="14"/>
        <color rgb="FF000000"/>
        <rFont val="宋体"/>
        <charset val="134"/>
      </rPr>
      <t>，两片硬度值相差不大于</t>
    </r>
    <r>
      <rPr>
        <sz val="14"/>
        <color rgb="FF000000"/>
        <rFont val="Calibri"/>
        <charset val="134"/>
      </rPr>
      <t xml:space="preserve">45HV0.2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3.2mm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300mm±3%
</t>
    </r>
    <r>
      <rPr>
        <sz val="14"/>
        <color rgb="FF000000"/>
        <rFont val="宋体"/>
        <charset val="134"/>
      </rPr>
      <t>张开幅度：＞</t>
    </r>
    <r>
      <rPr>
        <sz val="14"/>
        <color rgb="FF000000"/>
        <rFont val="Calibri"/>
        <charset val="134"/>
      </rPr>
      <t xml:space="preserve">30°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器械的杆部绝缘层使用聚合物材料为“聚偏氟乙烯”。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）剪切性能：剪刀有良好的剪切性能，能顺利剪切规定的试验材料，剪切后无纤维拉出现象。剪切</t>
    </r>
    <r>
      <rPr>
        <sz val="14"/>
        <color rgb="FF000000"/>
        <rFont val="Calibri"/>
        <charset val="134"/>
      </rPr>
      <t>2</t>
    </r>
    <r>
      <rPr>
        <sz val="14"/>
        <color rgb="FF000000"/>
        <rFont val="宋体"/>
        <charset val="134"/>
      </rPr>
      <t>层</t>
    </r>
    <r>
      <rPr>
        <sz val="14"/>
        <color rgb="FF000000"/>
        <rFont val="Calibri"/>
        <charset val="134"/>
      </rPr>
      <t>21</t>
    </r>
    <r>
      <rPr>
        <sz val="14"/>
        <color rgb="FF000000"/>
        <rFont val="宋体"/>
        <charset val="134"/>
      </rPr>
      <t>支纱布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）开闭灵活性：剪刀开闭灵活，没有咬口、卡滞现象，刀头在</t>
    </r>
    <r>
      <rPr>
        <sz val="14"/>
        <color rgb="FF000000"/>
        <rFont val="Calibri"/>
        <charset val="134"/>
      </rPr>
      <t>360°</t>
    </r>
    <r>
      <rPr>
        <sz val="14"/>
        <color rgb="FF000000"/>
        <rFont val="宋体"/>
        <charset val="134"/>
      </rPr>
      <t>内转向自如。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）外观：剪刀外表面光滑，无锋棱、毛刺、砂眼、裂纹，刀杆应平直。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）连接牢固性：拆卸式剪刀装配或拆卸方便；连接牢固，装配后可拆卸部件无松动和脱落现象。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）剪刀能顺利通过相应的穿刺鞘或转换器，没有卡滞现象。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）各连接部位牢固可靠，焊缝平整，无脱焊或堆焊现象。</t>
    </r>
  </si>
  <si>
    <t>弯分离钳(钝头）</t>
  </si>
  <si>
    <r>
      <rPr>
        <sz val="14"/>
        <color rgb="FF000000"/>
        <rFont val="Calibri"/>
        <charset val="134"/>
      </rPr>
      <t>φ</t>
    </r>
    <r>
      <rPr>
        <sz val="14"/>
        <color rgb="FF000000"/>
        <rFont val="宋体"/>
        <charset val="134"/>
      </rPr>
      <t>5×330mm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</t>
    </r>
    <r>
      <rPr>
        <sz val="14"/>
        <color rgb="FF000000"/>
        <rFont val="宋体"/>
        <charset val="134"/>
      </rPr>
      <t>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     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8)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</si>
  <si>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无损伤抓钳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</si>
  <si>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charset val="134"/>
      </rPr>
      <t xml:space="preserve">:≥40N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）各联接部位牢固可靠，焊缝平整、无脱焊或堆焊现象。</t>
    </r>
    <r>
      <rPr>
        <sz val="14"/>
        <color rgb="FF000000"/>
        <rFont val="Calibri"/>
        <charset val="134"/>
      </rPr>
      <t xml:space="preserve">
7)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</si>
  <si>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持针钳（钛合金枪型）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</si>
  <si>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钳头硬度：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)330mm±3mm  </t>
    </r>
    <r>
      <rPr>
        <sz val="14"/>
        <color rgb="FF000000"/>
        <rFont val="宋体"/>
        <charset val="134"/>
      </rPr>
      <t>枪型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钛合金材料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charset val="134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charset val="134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</si>
  <si>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持针钳（V型）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</si>
  <si>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钳头硬度：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>)330mm±3mm  V</t>
    </r>
    <r>
      <rPr>
        <sz val="14"/>
        <color rgb="FF000000"/>
        <rFont val="宋体"/>
        <charset val="134"/>
      </rPr>
      <t>型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不锈钢材料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charset val="134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charset val="134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</si>
  <si>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冲吸器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</si>
  <si>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 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                                                                                    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)330mm±3mm  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换向开关可靠，转动部位旋转灵活，能顺利通过相应的穿刺鞘或转换器，无卡滞现象，联接部位牢固可靠，焊缝平整、无脱落或堆焊现象。</t>
    </r>
  </si>
  <si>
    <t>剥离器（甲状腺）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</si>
  <si>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10×330mm                                                      工作长度</t>
    </r>
    <r>
      <rPr>
        <sz val="14"/>
        <color rgb="FF000000"/>
        <rFont val="Calibri"/>
        <charset val="134"/>
      </rPr>
      <t xml:space="preserve">L 330mm±5mm
</t>
    </r>
    <r>
      <rPr>
        <sz val="14"/>
        <color rgb="FF000000"/>
        <rFont val="宋体"/>
        <charset val="134"/>
      </rPr>
      <t>头部直径</t>
    </r>
    <r>
      <rPr>
        <sz val="14"/>
        <color rgb="FF000000"/>
        <rFont val="Calibri"/>
        <charset val="134"/>
      </rPr>
      <t xml:space="preserve"> 11±0.2mm /6±0.2mm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 xml:space="preserve">:≤0.2um
</t>
    </r>
    <r>
      <rPr>
        <sz val="14"/>
        <color rgb="FF000000"/>
        <rFont val="宋体"/>
        <charset val="134"/>
      </rPr>
      <t>耐腐蚀性能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在常规条件下经药物消毒，不产生腐蚀现象。器械无裂缝、凹痕、突起等伤痕现象。外表面光滑、圆整，无锋棱、毛刺、裂纹及明显的碰伤、划痕等缺陷。器械各连接焊接部位的固定可靠，无虚焊、脱焊或堆焊现象。</t>
    </r>
  </si>
  <si>
    <t>吸引管（皮下注水器）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</si>
  <si>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3×330mm                                                                                                皮下注水器</t>
    </r>
    <r>
      <rPr>
        <sz val="14"/>
        <color rgb="FF000000"/>
        <rFont val="Calibri"/>
        <charset val="134"/>
      </rPr>
      <t xml:space="preserve">      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消毒灭菌：压力蒸汽灭菌、过氧化氢低温等离子体灭菌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使用性能：开关可靠，转动部位旋转灵活，联接部位牢固可靠，焊缝平整、无脱落或堆焊现象。</t>
    </r>
  </si>
  <si>
    <t>左钩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</si>
  <si>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1.6×130mm                                             组成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charset val="134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charset val="134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charset val="134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charset val="134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charset val="134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charset val="134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</si>
  <si>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右钩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</si>
  <si>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 xml:space="preserve">1.6×130mm 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 xml:space="preserve">                                         组成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charset val="134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charset val="134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charset val="134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charset val="134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charset val="134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charset val="134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</si>
  <si>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弯分离钳（神经,17mm)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</si>
  <si>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
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8)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</si>
  <si>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核心产品
携带实物</t>
  </si>
  <si>
    <t>高频电缆线（单极）</t>
  </si>
  <si>
    <t>长度3000mm                                                 L(工作长度)3000mm±200mm  
消毒灭菌方式：压力蒸汽灭菌、过氧化氢低温等离子体灭菌         
功能及用途：手术钳和高频发生器的连接导线。</t>
  </si>
  <si>
    <t>鼠牙抓钳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</si>
  <si>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 xml:space="preserve">5.2mm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Calibri"/>
        <charset val="134"/>
      </rPr>
      <t>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charset val="134"/>
      </rPr>
      <t xml:space="preserve">:≥40N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 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Calibri"/>
        <charset val="134"/>
      </rPr>
      <t>7)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</si>
  <si>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腹腔镜器械消毒盒</t>
  </si>
  <si>
    <t>个</t>
  </si>
  <si>
    <t>540×250×100mm                                          简单的拆卸设计，为精密器械、腔镜分隔独立空间，保护器械不会相互碰撞，降低维护成本，安全锁扣设计，确保灭菌器械盒密封完好，减少误操作带来的医疗风险。</t>
  </si>
  <si>
    <t>14cm横齿（敷料）                                             1、适用范围：用于夹持组织。
2、产品尺寸：总长为140mm头部为横齿（敷料）
3、表面处理：光亮镀铬
4、材料：12Cr13材料制成。
5、符合ISO 13485、CE或FDA认证。</t>
  </si>
  <si>
    <t>14cm直形 1×2钩                                              1、适用范围：用于夹持组织。
2、产品尺寸：总长为140mm头部为直形1×2钩
3、表面处理：光亮镀铬
4、材料：12Cr13材料制成。
5、符合ISO 13485、CE或FDA认证。</t>
  </si>
  <si>
    <t>18cm直形 凹凸齿 1.5×2.8                                  1、适用范围：用于夹持组织。
2、产品尺寸：总长为180mm头部为直形凹凸齿，头宽×头部厚度为1.5mm×2.8mm
3、表面处理：装饰纹钝化（无镀层）
4、材料：20Cr13材料制成
5、符合ISO 13485、CE或FDA认证。</t>
  </si>
  <si>
    <t>16cm有钩                                                 1、适用范围：用于夹持人体组织。
2、产品尺寸：总长为160mm1×2钩
3、表面处理：装饰纹无镀层（无镀层）
4、材料：12Cr13材料制成
5、符合ISO 13485、CE或FDA认证。</t>
  </si>
  <si>
    <t>整形镊</t>
  </si>
  <si>
    <t>12cm有钩 头宽0.8                                          1、适用范围：用于夹持组织。
2、产品尺寸：总长为120mm有钩，头宽0.8mm
3、表面处理：装饰纹钝化（无镀层）
4、材料：12Cr13材料制成
5、符合ISO 13485、CE或FDA认证。</t>
  </si>
  <si>
    <t>腹壁拉钩</t>
  </si>
  <si>
    <t>28cm圆柄式                                                     1、适用范围：用于钩拉组织或皮肤。
2、产品尺寸：总长280mm型式为圆柄式
3、表面处理：装饰纹镀铬
4、材料：20Cr13材料制成。
5、符合ISO 13485、CE或FDA认证。</t>
  </si>
  <si>
    <t>同向直角/折角                                            1、适用范围：用于钩拉组织或皮肤。
2、产品尺寸：总长为型式为同向直角/折角
3、表面处理：装饰纹镀铬
4、材料：20Cr13材料制成。
5、符合ISO 13485、CE或FDA认证。</t>
  </si>
  <si>
    <t>18cm弯WD   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</si>
  <si>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18cm弯WD（综合）                                            1、适用范围：用于剪切组织。
2、产品尺寸：总长为180mm头部为弯WD（综合）
3、表面处理：装饰纹钝化（无镀层）
4、材料：30Cr13材料制成
5、符合ISO 13485、CE或FDA认证。</t>
  </si>
  <si>
    <t>20cm弯 刃口开齿（综合）                                   1、适用范围：用于剪切组织。
2、产品尺寸：总长为200mm头部为弯，刃口开齿（综合）
3、表面处理：光亮无镀层（无镀层）
4、材料：30Cr13材料制成
5、符合ISO 13485、CE或FDA认证。</t>
  </si>
  <si>
    <t>海绵钳</t>
  </si>
  <si>
    <t>25cm弯有齿 头宽12                                       1、适用范围：用于钳夹器械。
2、产品尺寸：总长为250mm头部为弯有齿，头宽12mm
3、表面处理：光亮镀铬
4、材料：20Cr13材料制成。
5、符合ISO 13485、CE或FDA认证。</t>
  </si>
  <si>
    <t>14cm尖头WD尖头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</si>
  <si>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扁桃体止血钳</t>
  </si>
  <si>
    <t>18cm弯半齿H15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</si>
  <si>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14cm直全齿WD                                             1、适用范围：用于钳夹血管、分离组织以止血。
2、产品尺寸：总长为140mm头部为直全齿WD
3、表面处理：装饰纹钝化（无镀层）
4、材料：20Cr13材料制成
5、符合ISO 13485、CE或FDA认证。</t>
  </si>
  <si>
    <t>16cm弯全齿WD    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</si>
  <si>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14cm弯全齿WD                                                     1、适用范围：用于钳夹血管、分离组织以止血。
2、产品尺寸：总长为140mm头部为弯全齿WD
3、表面处理：装饰纹钝化（无镀层）
4、材料：20Cr13材料制成
5、符合ISO 13485、CE或FDA认证。</t>
  </si>
  <si>
    <t>20cm弯半齿                                                 1、适用范围：用于钳夹血管、分离组织以止血。
2、产品尺寸：总长为200mm头部为弯全齿WD
3、表面处理：装饰纹钝化（无镀层）
4、材料：20Cr13材料制成
5、符合ISO 13485、CE或FDA认证。</t>
  </si>
  <si>
    <t>19cm, H14(90°)                                        1、适用范围：用于直视下外科手术分离、夹持组织。
2、产品尺寸：总长为190mm角弯，头部尺寸为H14mm全齿
3、表面处理：装饰纹钝化（无镀层）
4、材料：20Cr13材料制成
5、符合ISO 13485、CE或FDA认证。</t>
  </si>
  <si>
    <t>14cm直 细针0.3 镶片                                           1、适用范围：用于钳夹器械。
2、产品尺寸：总长为140mm头部为直细针0.3mm镶片
3、表面处理：装饰纹无镀层（无镀层）
4、材料：20Cr13材料制成
5、符合ISO 13485、CE或FDA认证。</t>
  </si>
  <si>
    <t>18cm粗针WD                                                     1、适用范围：用于钳夹器械。
2、产品尺寸：总长为180mm头部为粗针WD
3、表面处理：装饰纹钝化（无镀层）
4、材料：20Cr13材料制成
5、符合ISO 13485、CE或FDA认证。</t>
  </si>
  <si>
    <t>28cm同向 圆柄式 WD大头宽35mm×深64mm，小头宽25mm×深50mm                                                           1、适用范围：用于钩拉组织或皮肤。
2、产品尺寸：总长280mm型式为圆柄式，双头同向，大头宽35mm×深64mm，小头宽25mm×深50mm
3、表面处理：装饰纹镀铬
4、材料：20Cr13材料制成。
5、符合ISO 13485、CE或FDA认证。</t>
  </si>
  <si>
    <t>定制
携带实物</t>
  </si>
  <si>
    <t>大腹钩</t>
  </si>
  <si>
    <t>头宽50mm×深120mm 28cm圆柄式                                       1、适用范围：用于钩拉组织或皮肤。
2、产品尺寸：总长为280mm型式无镀层，单头，头部宽50mm×深120mm，
3、表面处理：装饰纹钝化（无镀层）
4、材料：06Cr19Ni10材料制成
5、符合ISO 13485、CE或FDA认证。</t>
  </si>
  <si>
    <t>医用照明手柄</t>
  </si>
  <si>
    <t>MR-02</t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</si>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</sst>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¥-804]#,##0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61"/>
    </font>
    <font>
      <sz val="14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zoomScale="80" zoomScaleNormal="80" workbookViewId="0">
      <pane ySplit="2" topLeftCell="A56" activePane="bottomLeft" state="frozen"/>
      <selection/>
      <selection pane="bottomLeft" activeCell="H4" sqref="H4"/>
    </sheetView>
  </sheetViews>
  <sheetFormatPr defaultColWidth="8.87962962962963" defaultRowHeight="12" outlineLevelCol="7"/>
  <cols>
    <col min="1" max="1" width="8.87962962962963" style="5"/>
    <col min="2" max="2" width="29" style="5" customWidth="1"/>
    <col min="3" max="3" width="8.87962962962963" style="5"/>
    <col min="4" max="4" width="10.3796296296296" style="5" customWidth="1"/>
    <col min="5" max="5" width="5.62962962962963" style="6" customWidth="1"/>
    <col min="6" max="6" width="18.5" style="5" customWidth="1"/>
    <col min="7" max="7" width="55" style="5" customWidth="1"/>
    <col min="8" max="8" width="20.2777777777778" style="7" customWidth="1"/>
    <col min="9" max="9" width="26.75" style="5" customWidth="1"/>
    <col min="10" max="16384" width="8.87962962962963" style="5"/>
  </cols>
  <sheetData>
    <row r="1" s="1" customFormat="1" ht="87" customHeight="1" spans="1:8">
      <c r="A1" s="8" t="s">
        <v>0</v>
      </c>
      <c r="B1" s="8"/>
      <c r="C1" s="8"/>
      <c r="D1" s="8"/>
      <c r="E1" s="9"/>
      <c r="F1" s="8"/>
      <c r="G1" s="8"/>
      <c r="H1" s="9"/>
    </row>
    <row r="2" s="2" customFormat="1" ht="24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104.4" spans="1:8">
      <c r="A3" s="11">
        <v>1</v>
      </c>
      <c r="B3" s="12" t="s">
        <v>9</v>
      </c>
      <c r="C3" s="12" t="s">
        <v>10</v>
      </c>
      <c r="D3" s="13">
        <v>3570</v>
      </c>
      <c r="E3" s="11">
        <v>1</v>
      </c>
      <c r="F3" s="14">
        <f>D3*E3</f>
        <v>3570</v>
      </c>
      <c r="G3" s="15" t="s">
        <v>11</v>
      </c>
      <c r="H3" s="16" t="s">
        <v>12</v>
      </c>
    </row>
    <row r="4" s="3" customFormat="1" ht="104.4" spans="1:8">
      <c r="A4" s="11">
        <v>2</v>
      </c>
      <c r="B4" s="12" t="s">
        <v>9</v>
      </c>
      <c r="C4" s="12" t="s">
        <v>10</v>
      </c>
      <c r="D4" s="13">
        <v>93.8</v>
      </c>
      <c r="E4" s="11">
        <v>1</v>
      </c>
      <c r="F4" s="17">
        <f t="shared" ref="F4:F21" si="0">D4*E4</f>
        <v>93.8</v>
      </c>
      <c r="G4" s="15" t="s">
        <v>13</v>
      </c>
      <c r="H4" s="16" t="s">
        <v>12</v>
      </c>
    </row>
    <row r="5" s="3" customFormat="1" ht="104.4" spans="1:8">
      <c r="A5" s="11">
        <v>3</v>
      </c>
      <c r="B5" s="12" t="s">
        <v>9</v>
      </c>
      <c r="C5" s="12" t="s">
        <v>10</v>
      </c>
      <c r="D5" s="13">
        <v>120.3</v>
      </c>
      <c r="E5" s="11">
        <v>1</v>
      </c>
      <c r="F5" s="17">
        <f t="shared" si="0"/>
        <v>120.3</v>
      </c>
      <c r="G5" s="15" t="s">
        <v>14</v>
      </c>
      <c r="H5" s="16"/>
    </row>
    <row r="6" s="3" customFormat="1" ht="104.4" spans="1:8">
      <c r="A6" s="11">
        <v>4</v>
      </c>
      <c r="B6" s="12" t="s">
        <v>15</v>
      </c>
      <c r="C6" s="12" t="s">
        <v>10</v>
      </c>
      <c r="D6" s="13">
        <v>231</v>
      </c>
      <c r="E6" s="11">
        <v>2</v>
      </c>
      <c r="F6" s="17">
        <f t="shared" si="0"/>
        <v>462</v>
      </c>
      <c r="G6" s="15" t="s">
        <v>16</v>
      </c>
      <c r="H6" s="16" t="s">
        <v>12</v>
      </c>
    </row>
    <row r="7" s="3" customFormat="1" ht="104.4" spans="1:8">
      <c r="A7" s="11">
        <v>5</v>
      </c>
      <c r="B7" s="12" t="s">
        <v>17</v>
      </c>
      <c r="C7" s="12" t="s">
        <v>10</v>
      </c>
      <c r="D7" s="16">
        <v>237.6</v>
      </c>
      <c r="E7" s="11">
        <v>1</v>
      </c>
      <c r="F7" s="17">
        <f t="shared" si="0"/>
        <v>237.6</v>
      </c>
      <c r="G7" s="15" t="s">
        <v>18</v>
      </c>
      <c r="H7" s="16" t="s">
        <v>12</v>
      </c>
    </row>
    <row r="8" s="3" customFormat="1" ht="121.8" spans="1:8">
      <c r="A8" s="11">
        <v>6</v>
      </c>
      <c r="B8" s="12" t="s">
        <v>19</v>
      </c>
      <c r="C8" s="12" t="s">
        <v>10</v>
      </c>
      <c r="D8" s="13">
        <v>154</v>
      </c>
      <c r="E8" s="11">
        <v>2</v>
      </c>
      <c r="F8" s="17">
        <f t="shared" si="0"/>
        <v>308</v>
      </c>
      <c r="G8" s="15" t="s">
        <v>20</v>
      </c>
      <c r="H8" s="16"/>
    </row>
    <row r="9" s="3" customFormat="1" ht="121.8" spans="1:8">
      <c r="A9" s="11">
        <v>7</v>
      </c>
      <c r="B9" s="12" t="s">
        <v>19</v>
      </c>
      <c r="C9" s="12" t="s">
        <v>10</v>
      </c>
      <c r="D9" s="13">
        <v>154</v>
      </c>
      <c r="E9" s="11">
        <v>6</v>
      </c>
      <c r="F9" s="17">
        <f t="shared" si="0"/>
        <v>924</v>
      </c>
      <c r="G9" s="15" t="s">
        <v>21</v>
      </c>
      <c r="H9" s="16" t="s">
        <v>12</v>
      </c>
    </row>
    <row r="10" s="3" customFormat="1" ht="121.8" spans="1:8">
      <c r="A10" s="11">
        <v>8</v>
      </c>
      <c r="B10" s="12" t="s">
        <v>19</v>
      </c>
      <c r="C10" s="12" t="s">
        <v>10</v>
      </c>
      <c r="D10" s="13">
        <v>90</v>
      </c>
      <c r="E10" s="11">
        <v>6</v>
      </c>
      <c r="F10" s="17">
        <f t="shared" si="0"/>
        <v>540</v>
      </c>
      <c r="G10" s="15" t="s">
        <v>22</v>
      </c>
      <c r="H10" s="16" t="s">
        <v>12</v>
      </c>
    </row>
    <row r="11" s="3" customFormat="1" ht="139.2" spans="1:8">
      <c r="A11" s="11">
        <v>9</v>
      </c>
      <c r="B11" s="12" t="s">
        <v>19</v>
      </c>
      <c r="C11" s="12" t="s">
        <v>10</v>
      </c>
      <c r="D11" s="16">
        <v>1650</v>
      </c>
      <c r="E11" s="16">
        <v>2</v>
      </c>
      <c r="F11" s="17">
        <f t="shared" si="0"/>
        <v>3300</v>
      </c>
      <c r="G11" s="15" t="s">
        <v>23</v>
      </c>
      <c r="H11" s="16" t="s">
        <v>12</v>
      </c>
    </row>
    <row r="12" s="3" customFormat="1" ht="104.4" spans="1:8">
      <c r="A12" s="11">
        <v>10</v>
      </c>
      <c r="B12" s="12" t="s">
        <v>24</v>
      </c>
      <c r="C12" s="12" t="s">
        <v>10</v>
      </c>
      <c r="D12" s="13">
        <v>106</v>
      </c>
      <c r="E12" s="11">
        <v>6</v>
      </c>
      <c r="F12" s="17">
        <f t="shared" si="0"/>
        <v>636</v>
      </c>
      <c r="G12" s="15" t="s">
        <v>25</v>
      </c>
      <c r="H12" s="16"/>
    </row>
    <row r="13" s="3" customFormat="1" ht="104.4" spans="1:8">
      <c r="A13" s="11">
        <v>11</v>
      </c>
      <c r="B13" s="12" t="s">
        <v>26</v>
      </c>
      <c r="C13" s="12" t="s">
        <v>10</v>
      </c>
      <c r="D13" s="13">
        <v>94</v>
      </c>
      <c r="E13" s="11">
        <v>4</v>
      </c>
      <c r="F13" s="17">
        <f t="shared" si="0"/>
        <v>376</v>
      </c>
      <c r="G13" s="15" t="s">
        <v>27</v>
      </c>
      <c r="H13" s="16" t="s">
        <v>12</v>
      </c>
    </row>
    <row r="14" s="3" customFormat="1" ht="121.8" spans="1:8">
      <c r="A14" s="11">
        <v>12</v>
      </c>
      <c r="B14" s="12" t="s">
        <v>28</v>
      </c>
      <c r="C14" s="12" t="s">
        <v>10</v>
      </c>
      <c r="D14" s="13">
        <v>701</v>
      </c>
      <c r="E14" s="11">
        <v>1</v>
      </c>
      <c r="F14" s="17">
        <f t="shared" si="0"/>
        <v>701</v>
      </c>
      <c r="G14" s="15" t="s">
        <v>29</v>
      </c>
      <c r="H14" s="16" t="s">
        <v>12</v>
      </c>
    </row>
    <row r="15" s="3" customFormat="1" ht="104.4" spans="1:8">
      <c r="A15" s="11">
        <v>13</v>
      </c>
      <c r="B15" s="12" t="s">
        <v>28</v>
      </c>
      <c r="C15" s="12" t="s">
        <v>10</v>
      </c>
      <c r="D15" s="13">
        <v>110</v>
      </c>
      <c r="E15" s="11">
        <v>1</v>
      </c>
      <c r="F15" s="17">
        <f t="shared" si="0"/>
        <v>110</v>
      </c>
      <c r="G15" s="15" t="s">
        <v>30</v>
      </c>
      <c r="H15" s="16" t="s">
        <v>12</v>
      </c>
    </row>
    <row r="16" s="3" customFormat="1" ht="104.4" spans="1:8">
      <c r="A16" s="11">
        <v>14</v>
      </c>
      <c r="B16" s="12" t="s">
        <v>31</v>
      </c>
      <c r="C16" s="12" t="s">
        <v>10</v>
      </c>
      <c r="D16" s="13">
        <v>200</v>
      </c>
      <c r="E16" s="11">
        <v>1</v>
      </c>
      <c r="F16" s="17">
        <f t="shared" si="0"/>
        <v>200</v>
      </c>
      <c r="G16" s="15" t="s">
        <v>32</v>
      </c>
      <c r="H16" s="16"/>
    </row>
    <row r="17" s="3" customFormat="1" ht="121.8" spans="1:8">
      <c r="A17" s="11">
        <v>15</v>
      </c>
      <c r="B17" s="12" t="s">
        <v>33</v>
      </c>
      <c r="C17" s="12" t="s">
        <v>34</v>
      </c>
      <c r="D17" s="13">
        <v>61</v>
      </c>
      <c r="E17" s="11">
        <v>1</v>
      </c>
      <c r="F17" s="17">
        <f t="shared" si="0"/>
        <v>61</v>
      </c>
      <c r="G17" s="15" t="s">
        <v>35</v>
      </c>
      <c r="H17" s="16"/>
    </row>
    <row r="18" s="3" customFormat="1" ht="104.4" spans="1:8">
      <c r="A18" s="11">
        <v>16</v>
      </c>
      <c r="B18" s="12" t="s">
        <v>33</v>
      </c>
      <c r="C18" s="12" t="s">
        <v>34</v>
      </c>
      <c r="D18" s="13">
        <v>25.8</v>
      </c>
      <c r="E18" s="11">
        <v>1</v>
      </c>
      <c r="F18" s="17">
        <f t="shared" si="0"/>
        <v>25.8</v>
      </c>
      <c r="G18" s="15" t="s">
        <v>36</v>
      </c>
      <c r="H18" s="16"/>
    </row>
    <row r="19" s="3" customFormat="1" ht="139.2" spans="1:8">
      <c r="A19" s="11">
        <v>17</v>
      </c>
      <c r="B19" s="12" t="s">
        <v>37</v>
      </c>
      <c r="C19" s="12" t="s">
        <v>38</v>
      </c>
      <c r="D19" s="13">
        <v>225</v>
      </c>
      <c r="E19" s="11">
        <v>1</v>
      </c>
      <c r="F19" s="17">
        <f t="shared" si="0"/>
        <v>225</v>
      </c>
      <c r="G19" s="15" t="s">
        <v>39</v>
      </c>
      <c r="H19" s="16"/>
    </row>
    <row r="20" s="3" customFormat="1" ht="121.8" spans="1:8">
      <c r="A20" s="11">
        <v>18</v>
      </c>
      <c r="B20" s="12" t="s">
        <v>40</v>
      </c>
      <c r="C20" s="12" t="s">
        <v>38</v>
      </c>
      <c r="D20" s="13">
        <v>637.5</v>
      </c>
      <c r="E20" s="11">
        <v>1</v>
      </c>
      <c r="F20" s="17">
        <f t="shared" si="0"/>
        <v>637.5</v>
      </c>
      <c r="G20" s="15" t="s">
        <v>41</v>
      </c>
      <c r="H20" s="16"/>
    </row>
    <row r="21" s="3" customFormat="1" ht="409.5" spans="1:8">
      <c r="A21" s="11">
        <v>19</v>
      </c>
      <c r="B21" s="13" t="s">
        <v>42</v>
      </c>
      <c r="C21" s="11" t="s">
        <v>10</v>
      </c>
      <c r="D21" s="13">
        <v>4600</v>
      </c>
      <c r="E21" s="13">
        <v>1</v>
      </c>
      <c r="F21" s="17">
        <f t="shared" si="0"/>
        <v>4600</v>
      </c>
      <c r="G21" s="18" t="s">
        <v>43</v>
      </c>
      <c r="H21" s="16"/>
    </row>
    <row r="22" s="3" customFormat="1" ht="409.5" spans="1:8">
      <c r="A22" s="11">
        <v>20</v>
      </c>
      <c r="B22" s="13" t="s">
        <v>44</v>
      </c>
      <c r="C22" s="11" t="s">
        <v>10</v>
      </c>
      <c r="D22" s="13">
        <v>4600</v>
      </c>
      <c r="E22" s="13">
        <v>1</v>
      </c>
      <c r="F22" s="17">
        <f t="shared" ref="F22:F35" si="1">D22*E22</f>
        <v>4600</v>
      </c>
      <c r="G22" s="19" t="s">
        <v>45</v>
      </c>
      <c r="H22" s="16" t="s">
        <v>12</v>
      </c>
    </row>
    <row r="23" s="3" customFormat="1" ht="409.5" spans="1:8">
      <c r="A23" s="11">
        <v>21</v>
      </c>
      <c r="B23" s="13" t="s">
        <v>46</v>
      </c>
      <c r="C23" s="11" t="s">
        <v>10</v>
      </c>
      <c r="D23" s="13">
        <v>3800</v>
      </c>
      <c r="E23" s="13">
        <v>1</v>
      </c>
      <c r="F23" s="17">
        <f t="shared" si="1"/>
        <v>3800</v>
      </c>
      <c r="G23" s="18" t="s">
        <v>47</v>
      </c>
      <c r="H23" s="16" t="s">
        <v>12</v>
      </c>
    </row>
    <row r="24" s="3" customFormat="1" ht="248.4" spans="1:8">
      <c r="A24" s="11">
        <v>22</v>
      </c>
      <c r="B24" s="20" t="s">
        <v>48</v>
      </c>
      <c r="C24" s="11" t="s">
        <v>10</v>
      </c>
      <c r="D24" s="13">
        <v>8000</v>
      </c>
      <c r="E24" s="13">
        <v>1</v>
      </c>
      <c r="F24" s="17">
        <f t="shared" si="1"/>
        <v>8000</v>
      </c>
      <c r="G24" s="18" t="s">
        <v>49</v>
      </c>
      <c r="H24" s="16" t="s">
        <v>12</v>
      </c>
    </row>
    <row r="25" s="3" customFormat="1" ht="248.4" spans="1:8">
      <c r="A25" s="11">
        <v>23</v>
      </c>
      <c r="B25" s="13" t="s">
        <v>50</v>
      </c>
      <c r="C25" s="11" t="s">
        <v>10</v>
      </c>
      <c r="D25" s="13">
        <v>5200</v>
      </c>
      <c r="E25" s="13">
        <v>1</v>
      </c>
      <c r="F25" s="17">
        <f t="shared" si="1"/>
        <v>5200</v>
      </c>
      <c r="G25" s="18" t="s">
        <v>51</v>
      </c>
      <c r="H25" s="16"/>
    </row>
    <row r="26" s="3" customFormat="1" ht="159.6" spans="1:8">
      <c r="A26" s="11">
        <v>24</v>
      </c>
      <c r="B26" s="13" t="s">
        <v>52</v>
      </c>
      <c r="C26" s="11" t="s">
        <v>10</v>
      </c>
      <c r="D26" s="13">
        <v>4100</v>
      </c>
      <c r="E26" s="13">
        <v>1</v>
      </c>
      <c r="F26" s="17">
        <f t="shared" si="1"/>
        <v>4100</v>
      </c>
      <c r="G26" s="18" t="s">
        <v>53</v>
      </c>
      <c r="H26" s="16" t="s">
        <v>12</v>
      </c>
    </row>
    <row r="27" s="3" customFormat="1" ht="159.6" spans="1:8">
      <c r="A27" s="11">
        <v>25</v>
      </c>
      <c r="B27" s="13" t="s">
        <v>54</v>
      </c>
      <c r="C27" s="11" t="s">
        <v>10</v>
      </c>
      <c r="D27" s="13">
        <v>1800</v>
      </c>
      <c r="E27" s="13">
        <v>1</v>
      </c>
      <c r="F27" s="17">
        <f t="shared" si="1"/>
        <v>1800</v>
      </c>
      <c r="G27" s="18" t="s">
        <v>55</v>
      </c>
      <c r="H27" s="16"/>
    </row>
    <row r="28" s="3" customFormat="1" ht="124.2" spans="1:8">
      <c r="A28" s="11">
        <v>26</v>
      </c>
      <c r="B28" s="13" t="s">
        <v>56</v>
      </c>
      <c r="C28" s="11" t="s">
        <v>10</v>
      </c>
      <c r="D28" s="13">
        <v>1600</v>
      </c>
      <c r="E28" s="13">
        <v>1</v>
      </c>
      <c r="F28" s="17">
        <f t="shared" si="1"/>
        <v>1600</v>
      </c>
      <c r="G28" s="18" t="s">
        <v>57</v>
      </c>
      <c r="H28" s="16"/>
    </row>
    <row r="29" s="3" customFormat="1" ht="250.8" spans="1:8">
      <c r="A29" s="11">
        <v>27</v>
      </c>
      <c r="B29" s="13" t="s">
        <v>58</v>
      </c>
      <c r="C29" s="11" t="s">
        <v>10</v>
      </c>
      <c r="D29" s="13">
        <v>1200</v>
      </c>
      <c r="E29" s="13">
        <v>1</v>
      </c>
      <c r="F29" s="17">
        <f t="shared" si="1"/>
        <v>1200</v>
      </c>
      <c r="G29" s="18" t="s">
        <v>59</v>
      </c>
      <c r="H29" s="16"/>
    </row>
    <row r="30" s="3" customFormat="1" ht="250.8" spans="1:8">
      <c r="A30" s="11">
        <v>28</v>
      </c>
      <c r="B30" s="13" t="s">
        <v>60</v>
      </c>
      <c r="C30" s="11" t="s">
        <v>10</v>
      </c>
      <c r="D30" s="13">
        <v>1200</v>
      </c>
      <c r="E30" s="13">
        <v>1</v>
      </c>
      <c r="F30" s="17">
        <f t="shared" si="1"/>
        <v>1200</v>
      </c>
      <c r="G30" s="18" t="s">
        <v>61</v>
      </c>
      <c r="H30" s="16"/>
    </row>
    <row r="31" s="3" customFormat="1" ht="409.5" spans="1:8">
      <c r="A31" s="11">
        <v>29</v>
      </c>
      <c r="B31" s="20" t="s">
        <v>62</v>
      </c>
      <c r="C31" s="11" t="s">
        <v>10</v>
      </c>
      <c r="D31" s="13">
        <v>8236</v>
      </c>
      <c r="E31" s="13">
        <v>1</v>
      </c>
      <c r="F31" s="17">
        <f t="shared" si="1"/>
        <v>8236</v>
      </c>
      <c r="G31" s="18" t="s">
        <v>63</v>
      </c>
      <c r="H31" s="11" t="s">
        <v>64</v>
      </c>
    </row>
    <row r="32" s="3" customFormat="1" ht="87" spans="1:8">
      <c r="A32" s="11">
        <v>30</v>
      </c>
      <c r="B32" s="20" t="s">
        <v>65</v>
      </c>
      <c r="C32" s="11" t="s">
        <v>10</v>
      </c>
      <c r="D32" s="13">
        <v>1500</v>
      </c>
      <c r="E32" s="13">
        <v>1</v>
      </c>
      <c r="F32" s="17">
        <f t="shared" si="1"/>
        <v>1500</v>
      </c>
      <c r="G32" s="21" t="s">
        <v>66</v>
      </c>
      <c r="H32" s="16"/>
    </row>
    <row r="33" s="3" customFormat="1" ht="409.5" spans="1:8">
      <c r="A33" s="11">
        <v>31</v>
      </c>
      <c r="B33" s="13" t="s">
        <v>67</v>
      </c>
      <c r="C33" s="11" t="s">
        <v>10</v>
      </c>
      <c r="D33" s="13">
        <v>4600</v>
      </c>
      <c r="E33" s="13">
        <v>1</v>
      </c>
      <c r="F33" s="17">
        <f t="shared" si="1"/>
        <v>4600</v>
      </c>
      <c r="G33" s="18" t="s">
        <v>68</v>
      </c>
      <c r="H33" s="16" t="s">
        <v>12</v>
      </c>
    </row>
    <row r="34" s="3" customFormat="1" ht="87" spans="1:8">
      <c r="A34" s="11">
        <v>32</v>
      </c>
      <c r="B34" s="13" t="s">
        <v>69</v>
      </c>
      <c r="C34" s="11" t="s">
        <v>70</v>
      </c>
      <c r="D34" s="13">
        <v>2000</v>
      </c>
      <c r="E34" s="13">
        <v>1</v>
      </c>
      <c r="F34" s="14">
        <f t="shared" si="1"/>
        <v>2000</v>
      </c>
      <c r="G34" s="20" t="s">
        <v>71</v>
      </c>
      <c r="H34" s="16"/>
    </row>
    <row r="35" s="3" customFormat="1" ht="104.4" spans="1:8">
      <c r="A35" s="11">
        <v>33</v>
      </c>
      <c r="B35" s="22" t="s">
        <v>17</v>
      </c>
      <c r="C35" s="16" t="s">
        <v>10</v>
      </c>
      <c r="D35" s="16">
        <v>15.8</v>
      </c>
      <c r="E35" s="16">
        <v>1</v>
      </c>
      <c r="F35" s="17">
        <f t="shared" si="1"/>
        <v>15.8</v>
      </c>
      <c r="G35" s="22" t="s">
        <v>72</v>
      </c>
      <c r="H35" s="11"/>
    </row>
    <row r="36" s="3" customFormat="1" ht="104.4" spans="1:8">
      <c r="A36" s="11">
        <v>34</v>
      </c>
      <c r="B36" s="22" t="s">
        <v>15</v>
      </c>
      <c r="C36" s="16" t="s">
        <v>10</v>
      </c>
      <c r="D36" s="13">
        <v>24.5</v>
      </c>
      <c r="E36" s="13">
        <v>1</v>
      </c>
      <c r="F36" s="17">
        <f t="shared" ref="F36:F58" si="2">D36*E36</f>
        <v>24.5</v>
      </c>
      <c r="G36" s="22" t="s">
        <v>73</v>
      </c>
      <c r="H36" s="11"/>
    </row>
    <row r="37" s="3" customFormat="1" ht="121.8" spans="1:8">
      <c r="A37" s="11">
        <v>35</v>
      </c>
      <c r="B37" s="22" t="s">
        <v>15</v>
      </c>
      <c r="C37" s="16" t="s">
        <v>10</v>
      </c>
      <c r="D37" s="13">
        <v>523</v>
      </c>
      <c r="E37" s="13">
        <v>1</v>
      </c>
      <c r="F37" s="17">
        <f t="shared" si="2"/>
        <v>523</v>
      </c>
      <c r="G37" s="22" t="s">
        <v>74</v>
      </c>
      <c r="H37" s="11" t="s">
        <v>12</v>
      </c>
    </row>
    <row r="38" s="3" customFormat="1" ht="104.4" spans="1:8">
      <c r="A38" s="11">
        <v>36</v>
      </c>
      <c r="B38" s="22" t="s">
        <v>15</v>
      </c>
      <c r="C38" s="11" t="s">
        <v>10</v>
      </c>
      <c r="D38" s="13">
        <v>290</v>
      </c>
      <c r="E38" s="11">
        <v>1</v>
      </c>
      <c r="F38" s="17">
        <f t="shared" si="2"/>
        <v>290</v>
      </c>
      <c r="G38" s="22" t="s">
        <v>75</v>
      </c>
      <c r="H38" s="11"/>
    </row>
    <row r="39" s="3" customFormat="1" ht="104.4" spans="1:8">
      <c r="A39" s="11">
        <v>37</v>
      </c>
      <c r="B39" s="22" t="s">
        <v>76</v>
      </c>
      <c r="C39" s="16" t="s">
        <v>10</v>
      </c>
      <c r="D39" s="13">
        <v>193</v>
      </c>
      <c r="E39" s="13">
        <v>1</v>
      </c>
      <c r="F39" s="17">
        <f t="shared" si="2"/>
        <v>193</v>
      </c>
      <c r="G39" s="22" t="s">
        <v>77</v>
      </c>
      <c r="H39" s="11"/>
    </row>
    <row r="40" s="3" customFormat="1" ht="104.4" spans="1:8">
      <c r="A40" s="11">
        <v>38</v>
      </c>
      <c r="B40" s="22" t="s">
        <v>78</v>
      </c>
      <c r="C40" s="16" t="s">
        <v>10</v>
      </c>
      <c r="D40" s="13">
        <v>156.8</v>
      </c>
      <c r="E40" s="13">
        <v>1</v>
      </c>
      <c r="F40" s="17">
        <f t="shared" si="2"/>
        <v>156.8</v>
      </c>
      <c r="G40" s="22" t="s">
        <v>79</v>
      </c>
      <c r="H40" s="11"/>
    </row>
    <row r="41" s="3" customFormat="1" ht="104.4" spans="1:8">
      <c r="A41" s="11">
        <v>39</v>
      </c>
      <c r="B41" s="22" t="s">
        <v>33</v>
      </c>
      <c r="C41" s="16" t="s">
        <v>34</v>
      </c>
      <c r="D41" s="13">
        <v>74.7</v>
      </c>
      <c r="E41" s="13">
        <v>1</v>
      </c>
      <c r="F41" s="17">
        <f t="shared" si="2"/>
        <v>74.7</v>
      </c>
      <c r="G41" s="22" t="s">
        <v>80</v>
      </c>
      <c r="H41" s="11"/>
    </row>
    <row r="42" s="3" customFormat="1" ht="104.4" spans="1:8">
      <c r="A42" s="11">
        <v>40</v>
      </c>
      <c r="B42" s="22" t="s">
        <v>9</v>
      </c>
      <c r="C42" s="16" t="s">
        <v>10</v>
      </c>
      <c r="D42" s="13">
        <v>93.8</v>
      </c>
      <c r="E42" s="13">
        <v>1</v>
      </c>
      <c r="F42" s="17">
        <f t="shared" si="2"/>
        <v>93.8</v>
      </c>
      <c r="G42" s="22" t="s">
        <v>81</v>
      </c>
      <c r="H42" s="11"/>
    </row>
    <row r="43" s="3" customFormat="1" ht="104.4" spans="1:8">
      <c r="A43" s="11">
        <v>41</v>
      </c>
      <c r="B43" s="22" t="s">
        <v>9</v>
      </c>
      <c r="C43" s="16" t="s">
        <v>10</v>
      </c>
      <c r="D43" s="13">
        <v>112.2</v>
      </c>
      <c r="E43" s="13">
        <v>1</v>
      </c>
      <c r="F43" s="17">
        <f t="shared" si="2"/>
        <v>112.2</v>
      </c>
      <c r="G43" s="22" t="s">
        <v>82</v>
      </c>
      <c r="H43" s="11"/>
    </row>
    <row r="44" s="3" customFormat="1" ht="121.8" spans="1:8">
      <c r="A44" s="11">
        <v>42</v>
      </c>
      <c r="B44" s="22" t="s">
        <v>9</v>
      </c>
      <c r="C44" s="11" t="s">
        <v>10</v>
      </c>
      <c r="D44" s="13">
        <v>155</v>
      </c>
      <c r="E44" s="11">
        <v>1</v>
      </c>
      <c r="F44" s="17">
        <f t="shared" si="2"/>
        <v>155</v>
      </c>
      <c r="G44" s="22" t="s">
        <v>83</v>
      </c>
      <c r="H44" s="11"/>
    </row>
    <row r="45" s="3" customFormat="1" ht="121.8" spans="1:8">
      <c r="A45" s="11">
        <v>43</v>
      </c>
      <c r="B45" s="22" t="s">
        <v>84</v>
      </c>
      <c r="C45" s="16" t="s">
        <v>10</v>
      </c>
      <c r="D45" s="13">
        <v>98.6</v>
      </c>
      <c r="E45" s="16">
        <v>1</v>
      </c>
      <c r="F45" s="17">
        <f t="shared" si="2"/>
        <v>98.6</v>
      </c>
      <c r="G45" s="22" t="s">
        <v>85</v>
      </c>
      <c r="H45" s="11"/>
    </row>
    <row r="46" s="3" customFormat="1" ht="104.4" spans="1:8">
      <c r="A46" s="11">
        <v>44</v>
      </c>
      <c r="B46" s="22" t="s">
        <v>24</v>
      </c>
      <c r="C46" s="11" t="s">
        <v>10</v>
      </c>
      <c r="D46" s="13">
        <v>106</v>
      </c>
      <c r="E46" s="11">
        <v>6</v>
      </c>
      <c r="F46" s="17">
        <f t="shared" si="2"/>
        <v>636</v>
      </c>
      <c r="G46" s="22" t="s">
        <v>86</v>
      </c>
      <c r="H46" s="11"/>
    </row>
    <row r="47" s="3" customFormat="1" ht="139.2" spans="1:8">
      <c r="A47" s="11">
        <v>45</v>
      </c>
      <c r="B47" s="22" t="s">
        <v>87</v>
      </c>
      <c r="C47" s="16" t="s">
        <v>10</v>
      </c>
      <c r="D47" s="16">
        <v>181.5</v>
      </c>
      <c r="E47" s="16">
        <v>2</v>
      </c>
      <c r="F47" s="17">
        <f t="shared" si="2"/>
        <v>363</v>
      </c>
      <c r="G47" s="22" t="s">
        <v>88</v>
      </c>
      <c r="H47" s="11" t="s">
        <v>12</v>
      </c>
    </row>
    <row r="48" s="3" customFormat="1" ht="121.8" spans="1:8">
      <c r="A48" s="11">
        <v>46</v>
      </c>
      <c r="B48" s="22" t="s">
        <v>19</v>
      </c>
      <c r="C48" s="16" t="s">
        <v>10</v>
      </c>
      <c r="D48" s="16">
        <v>97.7</v>
      </c>
      <c r="E48" s="16">
        <v>6</v>
      </c>
      <c r="F48" s="17">
        <f t="shared" si="2"/>
        <v>586.2</v>
      </c>
      <c r="G48" s="22" t="s">
        <v>89</v>
      </c>
      <c r="H48" s="11" t="s">
        <v>12</v>
      </c>
    </row>
    <row r="49" s="3" customFormat="1" ht="139.2" spans="1:8">
      <c r="A49" s="11">
        <v>47</v>
      </c>
      <c r="B49" s="22" t="s">
        <v>19</v>
      </c>
      <c r="C49" s="16" t="s">
        <v>10</v>
      </c>
      <c r="D49" s="13">
        <v>97.7</v>
      </c>
      <c r="E49" s="16">
        <v>6</v>
      </c>
      <c r="F49" s="17">
        <f t="shared" si="2"/>
        <v>586.2</v>
      </c>
      <c r="G49" s="22" t="s">
        <v>90</v>
      </c>
      <c r="H49" s="11"/>
    </row>
    <row r="50" s="3" customFormat="1" ht="121.8" spans="1:8">
      <c r="A50" s="11">
        <v>48</v>
      </c>
      <c r="B50" s="22" t="s">
        <v>19</v>
      </c>
      <c r="C50" s="16" t="s">
        <v>10</v>
      </c>
      <c r="D50" s="13">
        <v>97.7</v>
      </c>
      <c r="E50" s="16">
        <v>6</v>
      </c>
      <c r="F50" s="17">
        <f t="shared" si="2"/>
        <v>586.2</v>
      </c>
      <c r="G50" s="22" t="s">
        <v>91</v>
      </c>
      <c r="H50" s="11"/>
    </row>
    <row r="51" s="3" customFormat="1" ht="121.8" spans="1:8">
      <c r="A51" s="11">
        <v>49</v>
      </c>
      <c r="B51" s="22" t="s">
        <v>19</v>
      </c>
      <c r="C51" s="16" t="s">
        <v>10</v>
      </c>
      <c r="D51" s="13">
        <v>124.5</v>
      </c>
      <c r="E51" s="16">
        <v>2</v>
      </c>
      <c r="F51" s="17">
        <f t="shared" si="2"/>
        <v>249</v>
      </c>
      <c r="G51" s="22" t="s">
        <v>92</v>
      </c>
      <c r="H51" s="11"/>
    </row>
    <row r="52" s="3" customFormat="1" ht="139.2" spans="1:8">
      <c r="A52" s="11">
        <v>50</v>
      </c>
      <c r="B52" s="22" t="s">
        <v>19</v>
      </c>
      <c r="C52" s="16" t="s">
        <v>10</v>
      </c>
      <c r="D52" s="13">
        <v>1650</v>
      </c>
      <c r="E52" s="16">
        <v>4</v>
      </c>
      <c r="F52" s="17">
        <f t="shared" si="2"/>
        <v>6600</v>
      </c>
      <c r="G52" s="22" t="s">
        <v>93</v>
      </c>
      <c r="H52" s="16"/>
    </row>
    <row r="53" s="3" customFormat="1" ht="121.8" spans="1:8">
      <c r="A53" s="11">
        <v>51</v>
      </c>
      <c r="B53" s="22" t="s">
        <v>28</v>
      </c>
      <c r="C53" s="16" t="s">
        <v>10</v>
      </c>
      <c r="D53" s="13">
        <v>627</v>
      </c>
      <c r="E53" s="16">
        <v>1</v>
      </c>
      <c r="F53" s="17">
        <f t="shared" si="2"/>
        <v>627</v>
      </c>
      <c r="G53" s="22" t="s">
        <v>94</v>
      </c>
      <c r="H53" s="11"/>
    </row>
    <row r="54" s="3" customFormat="1" ht="104.4" spans="1:8">
      <c r="A54" s="11">
        <v>52</v>
      </c>
      <c r="B54" s="22" t="s">
        <v>28</v>
      </c>
      <c r="C54" s="16" t="s">
        <v>10</v>
      </c>
      <c r="D54" s="13">
        <v>110</v>
      </c>
      <c r="E54" s="16">
        <v>1</v>
      </c>
      <c r="F54" s="17">
        <f t="shared" si="2"/>
        <v>110</v>
      </c>
      <c r="G54" s="22" t="s">
        <v>95</v>
      </c>
      <c r="H54" s="11"/>
    </row>
    <row r="55" s="3" customFormat="1" ht="121.8" spans="1:8">
      <c r="A55" s="11">
        <v>53</v>
      </c>
      <c r="B55" s="22" t="s">
        <v>28</v>
      </c>
      <c r="C55" s="16" t="s">
        <v>10</v>
      </c>
      <c r="D55" s="13">
        <v>701</v>
      </c>
      <c r="E55" s="16">
        <v>1</v>
      </c>
      <c r="F55" s="17">
        <f t="shared" si="2"/>
        <v>701</v>
      </c>
      <c r="G55" s="22" t="s">
        <v>29</v>
      </c>
      <c r="H55" s="11"/>
    </row>
    <row r="56" s="3" customFormat="1" ht="156.6" spans="1:8">
      <c r="A56" s="11">
        <v>54</v>
      </c>
      <c r="B56" s="22" t="s">
        <v>78</v>
      </c>
      <c r="C56" s="11" t="s">
        <v>10</v>
      </c>
      <c r="D56" s="11">
        <v>418</v>
      </c>
      <c r="E56" s="16">
        <v>1</v>
      </c>
      <c r="F56" s="17">
        <f t="shared" si="2"/>
        <v>418</v>
      </c>
      <c r="G56" s="22" t="s">
        <v>96</v>
      </c>
      <c r="H56" s="11" t="s">
        <v>97</v>
      </c>
    </row>
    <row r="57" s="3" customFormat="1" ht="121.8" spans="1:8">
      <c r="A57" s="11">
        <v>55</v>
      </c>
      <c r="B57" s="22" t="s">
        <v>98</v>
      </c>
      <c r="C57" s="16" t="s">
        <v>10</v>
      </c>
      <c r="D57" s="13">
        <v>418</v>
      </c>
      <c r="E57" s="16">
        <v>2</v>
      </c>
      <c r="F57" s="17">
        <f t="shared" si="2"/>
        <v>836</v>
      </c>
      <c r="G57" s="22" t="s">
        <v>99</v>
      </c>
      <c r="H57" s="11" t="s">
        <v>97</v>
      </c>
    </row>
    <row r="58" s="3" customFormat="1" ht="36" customHeight="1" spans="1:8">
      <c r="A58" s="11">
        <v>56</v>
      </c>
      <c r="B58" s="15" t="s">
        <v>100</v>
      </c>
      <c r="C58" s="16" t="s">
        <v>10</v>
      </c>
      <c r="D58" s="17">
        <v>250</v>
      </c>
      <c r="E58" s="16">
        <v>4</v>
      </c>
      <c r="F58" s="17">
        <f t="shared" si="2"/>
        <v>1000</v>
      </c>
      <c r="G58" s="11" t="s">
        <v>101</v>
      </c>
      <c r="H58" s="16"/>
    </row>
    <row r="59" s="3" customFormat="1" ht="17.4" spans="1:8">
      <c r="A59" s="23" t="s">
        <v>102</v>
      </c>
      <c r="B59" s="23"/>
      <c r="C59" s="23"/>
      <c r="D59" s="23"/>
      <c r="E59" s="23">
        <f>SUM(E3:E58)</f>
        <v>106</v>
      </c>
      <c r="F59" s="24">
        <f>SUM(F3:F58)</f>
        <v>80000</v>
      </c>
      <c r="G59" s="23" t="s">
        <v>103</v>
      </c>
      <c r="H59" s="16"/>
    </row>
    <row r="60" s="4" customFormat="1" spans="1:8">
      <c r="E60" s="25"/>
      <c r="H60" s="26"/>
    </row>
    <row r="61" s="4" customFormat="1" spans="1:8">
      <c r="E61" s="25"/>
      <c r="H61" s="26"/>
    </row>
    <row r="62" s="4" customFormat="1" spans="1:8">
      <c r="E62" s="25"/>
      <c r="H62" s="26"/>
    </row>
    <row r="63" s="4" customFormat="1" spans="1:8">
      <c r="E63" s="25"/>
      <c r="H63" s="26"/>
    </row>
  </sheetData>
  <mergeCells count="2">
    <mergeCell ref="A1:H1"/>
    <mergeCell ref="A59:D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</cp:lastModifiedBy>
  <dcterms:created xsi:type="dcterms:W3CDTF">2006-09-16T00:00:00Z</dcterms:created>
  <dcterms:modified xsi:type="dcterms:W3CDTF">2026-10-12T03:37:29Z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FD83034A30FB4F23A55104621B947DCC_13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