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y\Desktop\赵静 手术器械\挂网资料\"/>
    </mc:Choice>
  </mc:AlternateContent>
  <bookViews>
    <workbookView xWindow="0" yWindow="0" windowWidth="23040" windowHeight="9180"/>
  </bookViews>
  <sheets>
    <sheet name="Sheet1" sheetId="2" r:id="rId1"/>
  </sheets>
  <calcPr calcId="152511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68" i="2" l="1"/>
  <c r="F68" i="2"/>
  <c r="G67" i="2"/>
  <c r="G66" i="2"/>
  <c r="G65" i="2"/>
  <c r="G64" i="2"/>
  <c r="G63" i="2"/>
  <c r="G62" i="2"/>
  <c r="G61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6" i="2"/>
  <c r="G45" i="2"/>
  <c r="G44" i="2"/>
  <c r="G43" i="2"/>
  <c r="G42" i="2"/>
  <c r="G41" i="2"/>
  <c r="G40" i="2"/>
  <c r="G39" i="2"/>
  <c r="G38" i="2"/>
  <c r="G37" i="2"/>
  <c r="G36" i="2"/>
  <c r="G35" i="2"/>
  <c r="G34" i="2"/>
  <c r="G33" i="2"/>
  <c r="G32" i="2"/>
  <c r="G31" i="2"/>
  <c r="G30" i="2"/>
  <c r="G29" i="2"/>
  <c r="G28" i="2"/>
  <c r="G27" i="2"/>
  <c r="G26" i="2"/>
  <c r="G25" i="2"/>
  <c r="G24" i="2"/>
  <c r="G23" i="2"/>
  <c r="G22" i="2"/>
  <c r="G21" i="2"/>
  <c r="G20" i="2"/>
  <c r="G19" i="2"/>
  <c r="G18" i="2"/>
  <c r="G17" i="2"/>
  <c r="G16" i="2"/>
  <c r="G15" i="2"/>
  <c r="G14" i="2"/>
  <c r="G13" i="2"/>
  <c r="G12" i="2"/>
  <c r="G11" i="2"/>
  <c r="F11" i="2"/>
  <c r="G10" i="2"/>
  <c r="G9" i="2"/>
  <c r="G8" i="2"/>
  <c r="G7" i="2"/>
  <c r="G6" i="2"/>
  <c r="G5" i="2"/>
  <c r="G4" i="2"/>
  <c r="G3" i="2"/>
</calcChain>
</file>

<file path=xl/sharedStrings.xml><?xml version="1.0" encoding="utf-8"?>
<sst xmlns="http://schemas.openxmlformats.org/spreadsheetml/2006/main" count="212" uniqueCount="119">
  <si>
    <t>序号</t>
  </si>
  <si>
    <t>类型</t>
  </si>
  <si>
    <t>名称</t>
  </si>
  <si>
    <t>单位</t>
  </si>
  <si>
    <t>单价</t>
  </si>
  <si>
    <t>数量</t>
  </si>
  <si>
    <t>总价</t>
  </si>
  <si>
    <t>参数</t>
  </si>
  <si>
    <t>备注</t>
  </si>
  <si>
    <t>包1</t>
  </si>
  <si>
    <t>持针器</t>
  </si>
  <si>
    <t>把</t>
  </si>
  <si>
    <t xml:space="preserve">1、适用范围：用于钳夹器械。
2、产品尺寸：总长为350mm滑板式，双关节,弯杆径5.5mm无损伤式
3、表面处理：装饰纹钝化（无镀层）
4、材料：20Cr13材料制成                         </t>
  </si>
  <si>
    <t>阻断钳</t>
  </si>
  <si>
    <t>1、适用范围：用于直视下外科手术时，分离、夹持组织。
2、产品尺寸：总长为350mm,双关节DeBakey弧弯高20mm，杆径5.5mm，带锁扣
3、表面处理：装饰纹钝化（无镀层）
4、材料：20Cr13材料制成</t>
  </si>
  <si>
    <t>鲁米尔钳</t>
  </si>
  <si>
    <t xml:space="preserve">1、适用范围：用于直视下外科手术时，分离、夹持组织。
2、产品尺寸：总长为240mm直全齿
3、表面处理：装饰纹钝化（无镀层）
4、材料：20Cr13材料制成                                             </t>
  </si>
  <si>
    <t>哈巴狗</t>
  </si>
  <si>
    <t xml:space="preserve">1、适用范围：用于显微手术中夹持微血管止血。
2、产品尺寸：反力式 静脉 直 45mm 1×2齿
3、表面处理：装饰纹钝化（无镀层）
4、材料：20Cr13材料制成。                                    </t>
  </si>
  <si>
    <t xml:space="preserve">1、适用范围：用于显微手术中夹持微血管止血。
2、产品尺寸：反力式 动脉 直 45mm 1×2齿
3、表面处理：装饰纹钝化（无镀层）
4、材料：20Cr13材料制成。                                           </t>
  </si>
  <si>
    <t xml:space="preserve">1、适用范围：用于显微手术中夹持微血管止血。
2、产品尺寸：反力式 静脉 弯 45mm 1×2齿
3、表面处理：装饰纹钝化（无镀层）
4、材料：20Cr13材料制成。                                               </t>
  </si>
  <si>
    <t xml:space="preserve">1、适用范围：用于显微手术中夹持微血管止血。
2、产品尺寸：反力式 动脉 弯 45mm 1×2齿
3、表面处理：装饰纹钝化（无镀层）
4、材料：20Cr13材料制成。                                            </t>
  </si>
  <si>
    <t>施夹钳</t>
  </si>
  <si>
    <t>1、适用范围：用于钳闭血管闭合夹，使其闭合血管。
2、产品尺寸：12.5*350mm ，枪形。
3、表面处理：装饰纹钝化（无镀层）
4、材料：30Cr13 材料制成。</t>
  </si>
  <si>
    <t>核心产品</t>
  </si>
  <si>
    <t>合计</t>
  </si>
  <si>
    <t>—</t>
  </si>
  <si>
    <t>包2</t>
  </si>
  <si>
    <t>组织剪</t>
  </si>
  <si>
    <t>精细剪 20cm 弯 金圈                                     1、适用范围：用于剪切人体组织、皮肤。
2、产品尺寸：型式为精细剪200mm，弯金圈
3、表面处理：装饰纹钝化（无镀层）
4、材料：30Cr13材料制成
5、符合ISO 13485、CE或FDA认证。</t>
  </si>
  <si>
    <t>18cm弯WD                                                 1、适用范围：用于剪切组织。
2、产品尺寸：总长为180mm头部为弯WD
3、表面处理：装饰纹钝化（无镀层）
4、材料：30Cr13材料制成
5、符合ISO 13485、CE或FDA认证。</t>
  </si>
  <si>
    <t>20cm弯WD（综合）                                            1、适用范围：用于剪切组织。
2、产品尺寸：总长为200mm头部为弯WD（综合）
3、表面处理：装饰纹钝化（无镀层）
4、材料：30Cr13材料制成
5、符合ISO 13485、CE或FDA认证。</t>
  </si>
  <si>
    <t>组织镊</t>
  </si>
  <si>
    <t>13cm 1×2钩                                             1、适用范围：用于夹持组织。
2、产品尺寸：12.5cm直形 1×2钩 WD
3、表面处理：装饰纹钝化（无镀层）
4、材料：20Cr13材料制成。
5、符合ISO 13485、CE或FDA认证。</t>
  </si>
  <si>
    <t>医用镊</t>
  </si>
  <si>
    <t>13cm                                                       1、适用范围：用于夹持组织。
2、产品尺寸：总长为125mm头部为横齿（敷料）
3、表面处理：光亮镀铬
4、材料：12Cr13材料制成。
5、符合ISO 13485、CE或FDA认证。</t>
  </si>
  <si>
    <t>止血钳</t>
  </si>
  <si>
    <t>12.5cm直全齿(精细)                                      1、适用范围：用于钳夹血管、分离组织以止血。
2、产品尺寸：总长为125mm头部为直全齿(精细)
3、表面处理：装饰纹钝化（无镀层）
4、材料：20Cr13材料制成
5、符合ISO 13485、CE或FDA认证。</t>
  </si>
  <si>
    <t>12.5cm弯全齿(精细)                                         1、适用范围：用于钳夹血管、分离组织以止血。
2、产品尺寸：总长为125mm头部为弯全齿(精细)
3、表面处理：装饰纹钝化（无镀层）
4、材料：20Cr13材料制成
5、符合ISO 13485、CE或FDA认证。</t>
  </si>
  <si>
    <t>16cm弯全齿WD                                          1、适用范围：用于钳夹血管、分离组织以止血。
2、产品尺寸：总长为160mm头部为弯全齿WD
3、表面处理：装饰纹钝化（无镀层）
4、材料：20Cr13材料制成
5、符合ISO 13485、CE或FDA认证。</t>
  </si>
  <si>
    <t>19cm, H14(90°)                                       1、适用范围：用于直视下外科手术时，分离、夹持组织
2、产品尺寸：总长为190mm角弯，头部尺寸为H14mm全齿
3、表面处理：装饰纹钝化（无镀层）
4、材料：20Cr13材料制成
5、符合ISO 13485、CE或FDA认证。</t>
  </si>
  <si>
    <t>帕巾钳</t>
  </si>
  <si>
    <t>14cm尖头WD                                                  1、适用范围：用于钳夹器械。
2、产品尺寸：总长为140mm头部为尖头WD
3、表面处理：装饰纹钝化（无镀层）
4、材料：20Cr13材料制成
5、符合ISO 13485、CE或FDA认证。</t>
  </si>
  <si>
    <t>组织钳</t>
  </si>
  <si>
    <t>16cm 普通 头宽5 WD                                        1、适用范围：用于钳夹组织。
2、产品尺寸：总长为160mm普通，头宽5mmWD
3、表面处理：装饰纹钝化（无镀层）
4、材料：20Cr13材料制成
5、符合ISO 13485、CE或FDA认证。</t>
  </si>
  <si>
    <t>持针钳</t>
  </si>
  <si>
    <t>18cm直 粗针0.5 镶片                                     1、适用范围：用于钳夹器械。
2、产品尺寸：总长为180mm头部为直粗针0.5mm镶片
3、表面处理：装饰纹无镀层（无镀层）
4、材料：20Cr13材料制成
5、符合ISO 13485、CE或FDA认证。</t>
  </si>
  <si>
    <t>16cm粗针WD                                                1、适用范围：用于钳夹器械。
2、产品尺寸：总长为160mm头部为粗针WD
3、表面处理：装饰纹钝化（无镀层）
4、材料：20Cr13材料制成
5、符合ISO 13485、CE或FDA认证。</t>
  </si>
  <si>
    <t>肠夹持钳</t>
  </si>
  <si>
    <t>16cm                                                  1、适用范围：用于钳夹组织。
2、产品尺寸：总长为160mm
3、表面处理：装饰纹钝化（无镀层）
4、材料：20Cr13材料制成
5、符合ISO 13485、CE或FDA认证。</t>
  </si>
  <si>
    <t>组织拉钩</t>
  </si>
  <si>
    <t>套X2把</t>
  </si>
  <si>
    <t>同向直角/折角(有孔)                                      1、适用范围：用于钩拉组织或皮肤。
2、产品尺寸：套为2把组成，总长为206mm、210mm型式为同向直角/折角(有孔)，头宽15mm
3、表面处理：装饰纹镀铬
4、材料：20Cr13材料制成。
5、符合ISO 13485、CE或FDA认证。</t>
  </si>
  <si>
    <t>同向直角/直角                                           1、适用范围：用于钩拉组织或皮肤。
2、产品尺寸：型式为同向直角/直角
3、表面处理：装饰纹镀铬
4、材料：20Cr13材料制成。
5、符合ISO 13485、CE或FDA认证。</t>
  </si>
  <si>
    <t>器械串(析叠式U型架)</t>
  </si>
  <si>
    <t>只</t>
  </si>
  <si>
    <t>260×160                                                     1、适用范围：适用手术室、消毒供应中心，收纳夹持类手术器械，方便清洗灭菌，可折叠节省存放空间。
2、产品尺寸：器械串析叠式型架260×160mm（长×宽）
3、表面处理：光亮无镀层（无镀层）
4、材料：06Cr19Ni10材料制成。</t>
  </si>
  <si>
    <t>清洗消毒篮(全丝网)</t>
  </si>
  <si>
    <t>420×260×90                                              1、适用范围：适用于消毒供应中心、手术室，盛放器械清洗、沥干、转运灭菌。
2、产品尺寸：清洗消毒篮全丝网420×260×90mm（长×宽×高）
3、表面处理：光亮无镀层（无镀层）
4、材料：06Cr19Ni10材料制成。</t>
  </si>
  <si>
    <t>弯剪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</si>
  <si>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3×300mm                                                                                材质：与患者接触部位</t>
    </r>
    <r>
      <rPr>
        <sz val="14"/>
        <color rgb="FF000000"/>
        <rFont val="Calibri"/>
        <family val="2"/>
      </rPr>
      <t xml:space="preserve">32Cr13Mo
</t>
    </r>
    <r>
      <rPr>
        <sz val="14"/>
        <color rgb="FF000000"/>
        <rFont val="宋体"/>
        <charset val="134"/>
      </rPr>
      <t>硬度：不小于</t>
    </r>
    <r>
      <rPr>
        <sz val="14"/>
        <color rgb="FF000000"/>
        <rFont val="Calibri"/>
        <family val="2"/>
      </rPr>
      <t>363HV0.2</t>
    </r>
    <r>
      <rPr>
        <sz val="14"/>
        <color rgb="FF000000"/>
        <rFont val="宋体"/>
        <charset val="134"/>
      </rPr>
      <t>，两片硬度值相差不大于</t>
    </r>
    <r>
      <rPr>
        <sz val="14"/>
        <color rgb="FF000000"/>
        <rFont val="Calibri"/>
        <family val="2"/>
      </rPr>
      <t xml:space="preserve">45HV0.2
</t>
    </r>
    <r>
      <rPr>
        <sz val="14"/>
        <color rgb="FF000000"/>
        <rFont val="宋体"/>
        <charset val="134"/>
      </rPr>
      <t>粗糙度：</t>
    </r>
    <r>
      <rPr>
        <sz val="14"/>
        <color rgb="FF000000"/>
        <rFont val="Calibri"/>
        <family val="2"/>
      </rPr>
      <t>Ra</t>
    </r>
    <r>
      <rPr>
        <sz val="14"/>
        <color rgb="FF000000"/>
        <rFont val="宋体"/>
        <charset val="134"/>
      </rPr>
      <t>值≤</t>
    </r>
    <r>
      <rPr>
        <sz val="14"/>
        <color rgb="FF000000"/>
        <rFont val="Calibri"/>
        <family val="2"/>
      </rPr>
      <t>0.80</t>
    </r>
    <r>
      <rPr>
        <sz val="14"/>
        <color rgb="FF000000"/>
        <rFont val="Calibri"/>
        <charset val="161"/>
      </rPr>
      <t>μ</t>
    </r>
    <r>
      <rPr>
        <sz val="14"/>
        <color rgb="FF000000"/>
        <rFont val="Calibri"/>
        <family val="2"/>
      </rPr>
      <t xml:space="preserve">m
</t>
    </r>
    <r>
      <rPr>
        <sz val="14"/>
        <color rgb="FF000000"/>
        <rFont val="宋体"/>
        <charset val="134"/>
      </rPr>
      <t>尺寸：最大插入部外径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family val="2"/>
      </rPr>
      <t>D≤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family val="2"/>
      </rPr>
      <t>3.2mm
L(</t>
    </r>
    <r>
      <rPr>
        <sz val="14"/>
        <color rgb="FF000000"/>
        <rFont val="宋体"/>
        <charset val="134"/>
      </rPr>
      <t>工作长度）：</t>
    </r>
    <r>
      <rPr>
        <sz val="14"/>
        <color rgb="FF000000"/>
        <rFont val="Calibri"/>
        <family val="2"/>
      </rPr>
      <t xml:space="preserve">300mm±3%
</t>
    </r>
    <r>
      <rPr>
        <sz val="14"/>
        <color rgb="FF000000"/>
        <rFont val="宋体"/>
        <charset val="134"/>
      </rPr>
      <t>张开幅度：＞</t>
    </r>
    <r>
      <rPr>
        <sz val="14"/>
        <color rgb="FF000000"/>
        <rFont val="Calibri"/>
        <family val="2"/>
      </rPr>
      <t xml:space="preserve">30°
</t>
    </r>
    <r>
      <rPr>
        <sz val="14"/>
        <color rgb="FF000000"/>
        <rFont val="Segoe UI Symbol"/>
        <family val="2"/>
      </rPr>
      <t>★</t>
    </r>
    <r>
      <rPr>
        <sz val="14"/>
        <color rgb="FF000000"/>
        <rFont val="宋体"/>
        <charset val="134"/>
      </rPr>
      <t>器械的杆部绝缘层使用聚合物材料为“聚偏氟乙烯”。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按防电击的程度分类：器械与高频电刀连接后为</t>
    </r>
    <r>
      <rPr>
        <sz val="14"/>
        <color rgb="FF000000"/>
        <rFont val="Calibri"/>
        <family val="2"/>
      </rPr>
      <t>CF</t>
    </r>
    <r>
      <rPr>
        <sz val="14"/>
        <color rgb="FF000000"/>
        <rFont val="宋体"/>
        <charset val="134"/>
      </rPr>
      <t>型应用部分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使用性能：</t>
    </r>
    <r>
      <rPr>
        <sz val="14"/>
        <color rgb="FF000000"/>
        <rFont val="Calibri"/>
        <family val="2"/>
      </rPr>
      <t xml:space="preserve">
1</t>
    </r>
    <r>
      <rPr>
        <sz val="14"/>
        <color rgb="FF000000"/>
        <rFont val="宋体"/>
        <charset val="134"/>
      </rPr>
      <t>）剪切性能：剪刀有良好的剪切性能，能顺利剪切规定的试验材料，剪切后无纤维拉出现象。剪切</t>
    </r>
    <r>
      <rPr>
        <sz val="14"/>
        <color rgb="FF000000"/>
        <rFont val="Calibri"/>
        <family val="2"/>
      </rPr>
      <t>2</t>
    </r>
    <r>
      <rPr>
        <sz val="14"/>
        <color rgb="FF000000"/>
        <rFont val="宋体"/>
        <charset val="134"/>
      </rPr>
      <t>层</t>
    </r>
    <r>
      <rPr>
        <sz val="14"/>
        <color rgb="FF000000"/>
        <rFont val="Calibri"/>
        <family val="2"/>
      </rPr>
      <t>21</t>
    </r>
    <r>
      <rPr>
        <sz val="14"/>
        <color rgb="FF000000"/>
        <rFont val="宋体"/>
        <charset val="134"/>
      </rPr>
      <t>支纱布</t>
    </r>
    <r>
      <rPr>
        <sz val="14"/>
        <color rgb="FF000000"/>
        <rFont val="Calibri"/>
        <family val="2"/>
      </rPr>
      <t xml:space="preserve">
2</t>
    </r>
    <r>
      <rPr>
        <sz val="14"/>
        <color rgb="FF000000"/>
        <rFont val="宋体"/>
        <charset val="134"/>
      </rPr>
      <t>）开闭灵活性：剪刀开闭灵活，没有咬口、卡滞现象，刀头在</t>
    </r>
    <r>
      <rPr>
        <sz val="14"/>
        <color rgb="FF000000"/>
        <rFont val="Calibri"/>
        <family val="2"/>
      </rPr>
      <t>360°</t>
    </r>
    <r>
      <rPr>
        <sz val="14"/>
        <color rgb="FF000000"/>
        <rFont val="宋体"/>
        <charset val="134"/>
      </rPr>
      <t>内转向自如。</t>
    </r>
    <r>
      <rPr>
        <sz val="14"/>
        <color rgb="FF000000"/>
        <rFont val="Calibri"/>
        <family val="2"/>
      </rPr>
      <t xml:space="preserve">
3</t>
    </r>
    <r>
      <rPr>
        <sz val="14"/>
        <color rgb="FF000000"/>
        <rFont val="宋体"/>
        <charset val="134"/>
      </rPr>
      <t>）外观：剪刀外表面光滑，无锋棱、毛刺、砂眼、裂纹，刀杆应平直。</t>
    </r>
    <r>
      <rPr>
        <sz val="14"/>
        <color rgb="FF000000"/>
        <rFont val="Calibri"/>
        <family val="2"/>
      </rPr>
      <t xml:space="preserve">
4</t>
    </r>
    <r>
      <rPr>
        <sz val="14"/>
        <color rgb="FF000000"/>
        <rFont val="宋体"/>
        <charset val="134"/>
      </rPr>
      <t>）连接牢固性：拆卸式剪刀装配或拆卸方便；连接牢固，装配后可拆卸部件无松动和脱落现象。</t>
    </r>
    <r>
      <rPr>
        <sz val="14"/>
        <color rgb="FF000000"/>
        <rFont val="Calibri"/>
        <family val="2"/>
      </rPr>
      <t xml:space="preserve">
5</t>
    </r>
    <r>
      <rPr>
        <sz val="14"/>
        <color rgb="FF000000"/>
        <rFont val="宋体"/>
        <charset val="134"/>
      </rPr>
      <t>）剪刀能顺利通过相应的穿刺鞘或转换器，没有卡滞现象。</t>
    </r>
    <r>
      <rPr>
        <sz val="14"/>
        <color rgb="FF000000"/>
        <rFont val="Calibri"/>
        <family val="2"/>
      </rPr>
      <t xml:space="preserve">
6</t>
    </r>
    <r>
      <rPr>
        <sz val="14"/>
        <color rgb="FF000000"/>
        <rFont val="宋体"/>
        <charset val="134"/>
      </rPr>
      <t>）各连接部位牢固可靠，焊缝平整，无脱焊或堆焊现象。</t>
    </r>
  </si>
  <si>
    <t>弯分离钳(钝头）</t>
  </si>
  <si>
    <t>无损伤抓钳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</si>
  <si>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    材质：与患者接触部位</t>
    </r>
    <r>
      <rPr>
        <sz val="14"/>
        <color rgb="FF000000"/>
        <rFont val="Calibri"/>
        <family val="2"/>
      </rPr>
      <t xml:space="preserve">05Cr17Ni4Cu4Nb
</t>
    </r>
    <r>
      <rPr>
        <sz val="14"/>
        <color rgb="FF000000"/>
        <rFont val="宋体"/>
        <charset val="134"/>
      </rPr>
      <t>硬度：钳头硬度为</t>
    </r>
    <r>
      <rPr>
        <sz val="14"/>
        <color rgb="FF000000"/>
        <rFont val="Calibri"/>
        <family val="2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family val="2"/>
      </rPr>
      <t xml:space="preserve">600HV0.2
</t>
    </r>
    <r>
      <rPr>
        <sz val="14"/>
        <color rgb="FF000000"/>
        <rFont val="宋体"/>
        <charset val="134"/>
      </rPr>
      <t>粗糙度：</t>
    </r>
    <r>
      <rPr>
        <sz val="14"/>
        <color rgb="FF000000"/>
        <rFont val="Calibri"/>
        <family val="2"/>
      </rPr>
      <t>Ra</t>
    </r>
    <r>
      <rPr>
        <sz val="14"/>
        <color rgb="FF000000"/>
        <rFont val="宋体"/>
        <charset val="134"/>
      </rPr>
      <t>值≤</t>
    </r>
    <r>
      <rPr>
        <sz val="14"/>
        <color rgb="FF000000"/>
        <rFont val="Calibri"/>
        <family val="2"/>
      </rPr>
      <t>0.80</t>
    </r>
    <r>
      <rPr>
        <sz val="14"/>
        <color rgb="FF000000"/>
        <rFont val="Calibri"/>
        <charset val="161"/>
      </rPr>
      <t>μ</t>
    </r>
    <r>
      <rPr>
        <sz val="14"/>
        <color rgb="FF000000"/>
        <rFont val="Calibri"/>
        <family val="2"/>
      </rPr>
      <t xml:space="preserve">m
</t>
    </r>
    <r>
      <rPr>
        <sz val="14"/>
        <color rgb="FF000000"/>
        <rFont val="宋体"/>
        <charset val="134"/>
      </rPr>
      <t>尺寸：最大插入部外径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family val="2"/>
      </rPr>
      <t>D≤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family val="2"/>
      </rPr>
      <t>5.2mm
L(</t>
    </r>
    <r>
      <rPr>
        <sz val="14"/>
        <color rgb="FF000000"/>
        <rFont val="宋体"/>
        <charset val="134"/>
      </rPr>
      <t>工作长度）：</t>
    </r>
    <r>
      <rPr>
        <sz val="14"/>
        <color rgb="FF000000"/>
        <rFont val="Calibri"/>
        <family val="2"/>
      </rPr>
      <t xml:space="preserve">330mm±3%
</t>
    </r>
    <r>
      <rPr>
        <sz val="14"/>
        <color rgb="FF000000"/>
        <rFont val="Segoe UI Symbol"/>
        <family val="2"/>
      </rPr>
      <t>★</t>
    </r>
    <r>
      <rPr>
        <sz val="14"/>
        <color rgb="FF000000"/>
        <rFont val="宋体"/>
        <charset val="134"/>
      </rPr>
      <t>夹持力</t>
    </r>
    <r>
      <rPr>
        <sz val="14"/>
        <color rgb="FF000000"/>
        <rFont val="Calibri"/>
        <family val="2"/>
      </rPr>
      <t xml:space="preserve">:≥40N
</t>
    </r>
    <r>
      <rPr>
        <sz val="14"/>
        <color rgb="FF000000"/>
        <rFont val="Segoe UI Symbol"/>
        <family val="2"/>
      </rPr>
      <t>★</t>
    </r>
    <r>
      <rPr>
        <sz val="14"/>
        <color rgb="FF000000"/>
        <rFont val="宋体"/>
        <charset val="134"/>
      </rPr>
      <t>杆部绝缘层使用聚合物材料为“聚醚醚酮”。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钳头张开幅度标称值为</t>
    </r>
    <r>
      <rPr>
        <sz val="14"/>
        <color rgb="FF000000"/>
        <rFont val="Calibri"/>
        <family val="2"/>
      </rPr>
      <t>60°</t>
    </r>
    <r>
      <rPr>
        <sz val="14"/>
        <color rgb="FF000000"/>
        <rFont val="宋体"/>
        <charset val="134"/>
      </rPr>
      <t>，允差</t>
    </r>
    <r>
      <rPr>
        <sz val="14"/>
        <color rgb="FF000000"/>
        <rFont val="Calibri"/>
        <family val="2"/>
      </rPr>
      <t>±20%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按防电击的程度分类：器械与高频电刀连接后为</t>
    </r>
    <r>
      <rPr>
        <sz val="14"/>
        <color rgb="FF000000"/>
        <rFont val="Calibri"/>
        <family val="2"/>
      </rPr>
      <t>CF</t>
    </r>
    <r>
      <rPr>
        <sz val="14"/>
        <color rgb="FF000000"/>
        <rFont val="宋体"/>
        <charset val="134"/>
      </rPr>
      <t>型应用部分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使用性能：</t>
    </r>
    <r>
      <rPr>
        <sz val="14"/>
        <color rgb="FF000000"/>
        <rFont val="Calibri"/>
        <family val="2"/>
      </rPr>
      <t xml:space="preserve">
1</t>
    </r>
    <r>
      <rPr>
        <sz val="14"/>
        <color rgb="FF000000"/>
        <rFont val="宋体"/>
        <charset val="134"/>
      </rPr>
      <t>）钳开闭灵活，没有卡滞现象。</t>
    </r>
    <r>
      <rPr>
        <sz val="14"/>
        <color rgb="FF000000"/>
        <rFont val="Calibri"/>
        <family val="2"/>
      </rPr>
      <t xml:space="preserve">
2</t>
    </r>
    <r>
      <rPr>
        <sz val="14"/>
        <color rgb="FF000000"/>
        <rFont val="宋体"/>
        <charset val="134"/>
      </rPr>
      <t>）开闭灵活性：钳头开合顺利，钳杆在开合时没有干扰使用者的晃动。</t>
    </r>
    <r>
      <rPr>
        <sz val="14"/>
        <color rgb="FF000000"/>
        <rFont val="Calibri"/>
        <family val="2"/>
      </rPr>
      <t xml:space="preserve">
3</t>
    </r>
    <r>
      <rPr>
        <sz val="14"/>
        <color rgb="FF000000"/>
        <rFont val="宋体"/>
        <charset val="134"/>
      </rPr>
      <t>）旋转性能：旋转顺畅，钳杆在旋转时没有干扰使用者使用的晃动。</t>
    </r>
    <r>
      <rPr>
        <sz val="14"/>
        <color rgb="FF000000"/>
        <rFont val="Calibri"/>
        <family val="2"/>
      </rPr>
      <t xml:space="preserve">
4</t>
    </r>
    <r>
      <rPr>
        <sz val="14"/>
        <color rgb="FF000000"/>
        <rFont val="宋体"/>
        <charset val="134"/>
      </rPr>
      <t>）钳头齿形：钳头齿形的排布符合设计要求，并且齿形清晰、对位准确、啮合到位。</t>
    </r>
    <r>
      <rPr>
        <sz val="14"/>
        <color rgb="FF000000"/>
        <rFont val="Calibri"/>
        <family val="2"/>
      </rPr>
      <t xml:space="preserve">
5</t>
    </r>
    <r>
      <rPr>
        <sz val="14"/>
        <color rgb="FF000000"/>
        <rFont val="宋体"/>
        <charset val="134"/>
      </rPr>
      <t>）钳能顺利通过相应的穿刺鞘或转换器，没有卡滞现象。</t>
    </r>
    <r>
      <rPr>
        <sz val="14"/>
        <color rgb="FF000000"/>
        <rFont val="Calibri"/>
        <family val="2"/>
      </rPr>
      <t xml:space="preserve">
6</t>
    </r>
    <r>
      <rPr>
        <sz val="14"/>
        <color rgb="FF000000"/>
        <rFont val="宋体"/>
        <charset val="134"/>
      </rPr>
      <t>）各联接部位牢固可靠，焊缝平整、无脱焊或堆焊现象。</t>
    </r>
    <r>
      <rPr>
        <sz val="14"/>
        <color rgb="FF000000"/>
        <rFont val="Calibri"/>
        <family val="2"/>
      </rPr>
      <t xml:space="preserve">
7)</t>
    </r>
    <r>
      <rPr>
        <sz val="14"/>
        <color rgb="FF000000"/>
        <rFont val="Segoe UI Symbol"/>
        <family val="2"/>
      </rPr>
      <t>★</t>
    </r>
    <r>
      <rPr>
        <sz val="14"/>
        <color rgb="FF000000"/>
        <rFont val="宋体"/>
        <charset val="134"/>
      </rPr>
      <t>闭合力传递系数</t>
    </r>
    <r>
      <rPr>
        <sz val="14"/>
        <color rgb="FF000000"/>
        <rFont val="Calibri"/>
        <family val="2"/>
      </rPr>
      <t>:</t>
    </r>
    <r>
      <rPr>
        <sz val="14"/>
        <color rgb="FF000000"/>
        <rFont val="宋体"/>
        <charset val="134"/>
      </rPr>
      <t>手柄施加力与钳头闭合力之间的力传递系数为</t>
    </r>
    <r>
      <rPr>
        <sz val="14"/>
        <color rgb="FF000000"/>
        <rFont val="Calibri"/>
        <family val="2"/>
      </rPr>
      <t>0.1-1.2</t>
    </r>
    <r>
      <rPr>
        <sz val="14"/>
        <color rgb="FF000000"/>
        <rFont val="宋体"/>
        <charset val="134"/>
      </rPr>
      <t>。</t>
    </r>
  </si>
  <si>
    <t>持针钳（钛合金枪型）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</si>
  <si>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      钳头硬度：</t>
    </r>
    <r>
      <rPr>
        <sz val="14"/>
        <color rgb="FF000000"/>
        <rFont val="Calibri"/>
        <family val="2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family val="2"/>
      </rPr>
      <t xml:space="preserve">600HV0.2
</t>
    </r>
    <r>
      <rPr>
        <sz val="14"/>
        <color rgb="FF000000"/>
        <rFont val="宋体"/>
        <charset val="134"/>
      </rPr>
      <t>粗糙度：头部</t>
    </r>
    <r>
      <rPr>
        <sz val="14"/>
        <color rgb="FF000000"/>
        <rFont val="Calibri"/>
        <family val="2"/>
      </rPr>
      <t xml:space="preserve">Ra≤0.8um
</t>
    </r>
    <r>
      <rPr>
        <sz val="14"/>
        <color rgb="FF000000"/>
        <rFont val="宋体"/>
        <charset val="134"/>
      </rPr>
      <t>尺寸：</t>
    </r>
    <r>
      <rPr>
        <sz val="14"/>
        <color rgb="FF000000"/>
        <rFont val="Calibri"/>
        <family val="2"/>
      </rPr>
      <t>D(</t>
    </r>
    <r>
      <rPr>
        <sz val="14"/>
        <color rgb="FF000000"/>
        <rFont val="宋体"/>
        <charset val="134"/>
      </rPr>
      <t>直径</t>
    </r>
    <r>
      <rPr>
        <sz val="14"/>
        <color rgb="FF000000"/>
        <rFont val="Calibri"/>
        <family val="2"/>
      </rPr>
      <t>)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family val="2"/>
      </rPr>
      <t>5±0.2     
L(</t>
    </r>
    <r>
      <rPr>
        <sz val="14"/>
        <color rgb="FF000000"/>
        <rFont val="宋体"/>
        <charset val="134"/>
      </rPr>
      <t>工作长度</t>
    </r>
    <r>
      <rPr>
        <sz val="14"/>
        <color rgb="FF000000"/>
        <rFont val="Calibri"/>
        <family val="2"/>
      </rPr>
      <t xml:space="preserve">)330mm±3mm  </t>
    </r>
    <r>
      <rPr>
        <sz val="14"/>
        <color rgb="FF000000"/>
        <rFont val="宋体"/>
        <charset val="134"/>
      </rPr>
      <t>枪型</t>
    </r>
    <r>
      <rPr>
        <sz val="14"/>
        <color rgb="FF000000"/>
        <rFont val="Calibri"/>
        <family val="2"/>
      </rPr>
      <t xml:space="preserve"> </t>
    </r>
    <r>
      <rPr>
        <sz val="14"/>
        <color rgb="FF000000"/>
        <rFont val="宋体"/>
        <charset val="134"/>
      </rPr>
      <t>钛合金材料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夹持力：≥</t>
    </r>
    <r>
      <rPr>
        <sz val="14"/>
        <color rgb="FF000000"/>
        <rFont val="Calibri"/>
        <family val="2"/>
      </rPr>
      <t>15N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功能及用途：钳头开闭灵活，无卡滞。钳头两片相互吻合，无错口，无偏摆，钳齿清晰。外表光滑、无毛刺、裂纹、能顺利通过穿刺器。钳头有良好的弹性，当夹持</t>
    </r>
    <r>
      <rPr>
        <sz val="14"/>
        <color rgb="FF000000"/>
        <rFont val="Calibri"/>
        <family val="2"/>
      </rPr>
      <t>2mm</t>
    </r>
    <r>
      <rPr>
        <sz val="14"/>
        <color rgb="FF000000"/>
        <rFont val="宋体"/>
        <charset val="134"/>
      </rPr>
      <t>紫铜棒时，钳子各部位不产生变形和断裂现象。夹持缝合针时稳定，可靠。</t>
    </r>
  </si>
  <si>
    <t>持针钳（V型）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</si>
  <si>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   钳头硬度：</t>
    </r>
    <r>
      <rPr>
        <sz val="14"/>
        <color rgb="FF000000"/>
        <rFont val="Calibri"/>
        <family val="2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family val="2"/>
      </rPr>
      <t xml:space="preserve">600HV0.2
</t>
    </r>
    <r>
      <rPr>
        <sz val="14"/>
        <color rgb="FF000000"/>
        <rFont val="宋体"/>
        <charset val="134"/>
      </rPr>
      <t>粗糙度：头部</t>
    </r>
    <r>
      <rPr>
        <sz val="14"/>
        <color rgb="FF000000"/>
        <rFont val="Calibri"/>
        <family val="2"/>
      </rPr>
      <t xml:space="preserve">Ra≤0.8um
</t>
    </r>
    <r>
      <rPr>
        <sz val="14"/>
        <color rgb="FF000000"/>
        <rFont val="宋体"/>
        <charset val="134"/>
      </rPr>
      <t>尺寸：</t>
    </r>
    <r>
      <rPr>
        <sz val="14"/>
        <color rgb="FF000000"/>
        <rFont val="Calibri"/>
        <family val="2"/>
      </rPr>
      <t>D(</t>
    </r>
    <r>
      <rPr>
        <sz val="14"/>
        <color rgb="FF000000"/>
        <rFont val="宋体"/>
        <charset val="134"/>
      </rPr>
      <t>直径</t>
    </r>
    <r>
      <rPr>
        <sz val="14"/>
        <color rgb="FF000000"/>
        <rFont val="Calibri"/>
        <family val="2"/>
      </rPr>
      <t>)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family val="2"/>
      </rPr>
      <t>5±0.2     
L(</t>
    </r>
    <r>
      <rPr>
        <sz val="14"/>
        <color rgb="FF000000"/>
        <rFont val="宋体"/>
        <charset val="134"/>
      </rPr>
      <t>工作长度</t>
    </r>
    <r>
      <rPr>
        <sz val="14"/>
        <color rgb="FF000000"/>
        <rFont val="Calibri"/>
        <family val="2"/>
      </rPr>
      <t>)330mm±3mm  V</t>
    </r>
    <r>
      <rPr>
        <sz val="14"/>
        <color rgb="FF000000"/>
        <rFont val="宋体"/>
        <charset val="134"/>
      </rPr>
      <t>型</t>
    </r>
    <r>
      <rPr>
        <sz val="14"/>
        <color rgb="FF000000"/>
        <rFont val="Calibri"/>
        <family val="2"/>
      </rPr>
      <t xml:space="preserve"> </t>
    </r>
    <r>
      <rPr>
        <sz val="14"/>
        <color rgb="FF000000"/>
        <rFont val="宋体"/>
        <charset val="134"/>
      </rPr>
      <t>不锈钢材料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夹持力：≥</t>
    </r>
    <r>
      <rPr>
        <sz val="14"/>
        <color rgb="FF000000"/>
        <rFont val="Calibri"/>
        <family val="2"/>
      </rPr>
      <t>15N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功能及用途：钳头开闭灵活，无卡滞。钳头两片相互吻合，无错口，无偏摆，钳齿清晰。外表光滑、无毛刺、裂纹、能顺利通过穿刺器。钳头有良好的弹性，当夹持</t>
    </r>
    <r>
      <rPr>
        <sz val="14"/>
        <color rgb="FF000000"/>
        <rFont val="Calibri"/>
        <family val="2"/>
      </rPr>
      <t>2mm</t>
    </r>
    <r>
      <rPr>
        <sz val="14"/>
        <color rgb="FF000000"/>
        <rFont val="宋体"/>
        <charset val="134"/>
      </rPr>
      <t>紫铜棒时，钳子各部位不产生变形和断裂现象。夹持缝合针时稳定，可靠。</t>
    </r>
  </si>
  <si>
    <t>冲吸器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</si>
  <si>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       粗糙度：头部</t>
    </r>
    <r>
      <rPr>
        <sz val="14"/>
        <color rgb="FF000000"/>
        <rFont val="Calibri"/>
        <family val="2"/>
      </rPr>
      <t xml:space="preserve">Ra≤0.8um
</t>
    </r>
    <r>
      <rPr>
        <sz val="14"/>
        <color rgb="FF000000"/>
        <rFont val="宋体"/>
        <charset val="134"/>
      </rPr>
      <t>尺寸：</t>
    </r>
    <r>
      <rPr>
        <sz val="14"/>
        <color rgb="FF000000"/>
        <rFont val="Calibri"/>
        <family val="2"/>
      </rPr>
      <t>D(</t>
    </r>
    <r>
      <rPr>
        <sz val="14"/>
        <color rgb="FF000000"/>
        <rFont val="宋体"/>
        <charset val="134"/>
      </rPr>
      <t>直径</t>
    </r>
    <r>
      <rPr>
        <sz val="14"/>
        <color rgb="FF000000"/>
        <rFont val="Calibri"/>
        <family val="2"/>
      </rPr>
      <t>)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family val="2"/>
      </rPr>
      <t>5±0.2                                                                                         L(</t>
    </r>
    <r>
      <rPr>
        <sz val="14"/>
        <color rgb="FF000000"/>
        <rFont val="宋体"/>
        <charset val="134"/>
      </rPr>
      <t>工作长度</t>
    </r>
    <r>
      <rPr>
        <sz val="14"/>
        <color rgb="FF000000"/>
        <rFont val="Calibri"/>
        <family val="2"/>
      </rPr>
      <t xml:space="preserve">)330mm±3mm  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换向开关可靠，转动部位旋转灵活，能顺利通过相应的穿刺鞘或转换器，无卡滞现象，联接部位牢固可靠，焊缝平整、无脱落或堆焊现象。</t>
    </r>
  </si>
  <si>
    <t>剥离器（甲状腺）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</si>
  <si>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10×330mm                                                      工作长度</t>
    </r>
    <r>
      <rPr>
        <sz val="14"/>
        <color rgb="FF000000"/>
        <rFont val="Calibri"/>
        <family val="2"/>
      </rPr>
      <t xml:space="preserve">L 330mm±5mm
</t>
    </r>
    <r>
      <rPr>
        <sz val="14"/>
        <color rgb="FF000000"/>
        <rFont val="宋体"/>
        <charset val="134"/>
      </rPr>
      <t>头部直径</t>
    </r>
    <r>
      <rPr>
        <sz val="14"/>
        <color rgb="FF000000"/>
        <rFont val="Calibri"/>
        <family val="2"/>
      </rPr>
      <t xml:space="preserve"> 11±0.2mm /6±0.2mm
</t>
    </r>
    <r>
      <rPr>
        <sz val="14"/>
        <color rgb="FF000000"/>
        <rFont val="宋体"/>
        <charset val="134"/>
      </rPr>
      <t>粗糙度</t>
    </r>
    <r>
      <rPr>
        <sz val="14"/>
        <color rgb="FF000000"/>
        <rFont val="Calibri"/>
        <family val="2"/>
      </rPr>
      <t xml:space="preserve">:≤0.2um
</t>
    </r>
    <r>
      <rPr>
        <sz val="14"/>
        <color rgb="FF000000"/>
        <rFont val="宋体"/>
        <charset val="134"/>
      </rPr>
      <t>耐腐蚀性能</t>
    </r>
    <r>
      <rPr>
        <sz val="14"/>
        <color rgb="FF000000"/>
        <rFont val="Calibri"/>
        <family val="2"/>
      </rPr>
      <t>:</t>
    </r>
    <r>
      <rPr>
        <sz val="14"/>
        <color rgb="FF000000"/>
        <rFont val="宋体"/>
        <charset val="134"/>
      </rPr>
      <t>在常规条件下经药物消毒，不产生腐蚀现象。器械无裂缝、凹痕、突起等伤痕现象。外表面光滑、圆整，无锋棱、毛刺、裂纹及明显的碰伤、划痕等缺陷。器械各连接焊接部位的固定可靠，无虚焊、脱焊或堆焊现象。</t>
    </r>
  </si>
  <si>
    <t>吸引管（皮下注水器）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</si>
  <si>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3×330mm                                                                                                皮下注水器</t>
    </r>
    <r>
      <rPr>
        <sz val="14"/>
        <color rgb="FF000000"/>
        <rFont val="Calibri"/>
        <family val="2"/>
      </rPr>
      <t xml:space="preserve">      
</t>
    </r>
    <r>
      <rPr>
        <sz val="14"/>
        <color rgb="FF000000"/>
        <rFont val="宋体"/>
        <charset val="134"/>
      </rPr>
      <t>粗糙度：头部</t>
    </r>
    <r>
      <rPr>
        <sz val="14"/>
        <color rgb="FF000000"/>
        <rFont val="Calibri"/>
        <family val="2"/>
      </rPr>
      <t xml:space="preserve">Ra≤0.8um
</t>
    </r>
    <r>
      <rPr>
        <sz val="14"/>
        <color rgb="FF000000"/>
        <rFont val="宋体"/>
        <charset val="134"/>
      </rPr>
      <t>消毒灭菌：压力蒸汽灭菌、过氧化氢低温等离子体灭菌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使用性能：开关可靠，转动部位旋转灵活，联接部位牢固可靠，焊缝平整、无脱落或堆焊现象。</t>
    </r>
  </si>
  <si>
    <t>左钩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</si>
  <si>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1.6×130mm                                             组成</t>
    </r>
    <r>
      <rPr>
        <sz val="14"/>
        <color rgb="FF000000"/>
        <rFont val="Calibri"/>
        <family val="2"/>
      </rPr>
      <t>:</t>
    </r>
    <r>
      <rPr>
        <sz val="14"/>
        <color rgb="FF000000"/>
        <rFont val="宋体"/>
        <charset val="134"/>
      </rPr>
      <t>头部、杆部、手柄，有双头、单头二种，头部分直、弯、角弯形状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尺寸</t>
    </r>
    <r>
      <rPr>
        <sz val="14"/>
        <color rgb="FF000000"/>
        <rFont val="Calibri"/>
        <family val="2"/>
      </rPr>
      <t>:D(</t>
    </r>
    <r>
      <rPr>
        <sz val="14"/>
        <color rgb="FF000000"/>
        <rFont val="宋体"/>
        <charset val="134"/>
      </rPr>
      <t>外径</t>
    </r>
    <r>
      <rPr>
        <sz val="14"/>
        <color rgb="FF000000"/>
        <rFont val="Calibri"/>
        <family val="2"/>
      </rPr>
      <t>)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family val="2"/>
      </rPr>
      <t>1.6mm
L(</t>
    </r>
    <r>
      <rPr>
        <sz val="14"/>
        <color rgb="FF000000"/>
        <rFont val="宋体"/>
        <charset val="134"/>
      </rPr>
      <t>工作长度</t>
    </r>
    <r>
      <rPr>
        <sz val="14"/>
        <color rgb="FF000000"/>
        <rFont val="Calibri"/>
        <family val="2"/>
      </rPr>
      <t xml:space="preserve">)   130mm
</t>
    </r>
    <r>
      <rPr>
        <sz val="14"/>
        <color rgb="FF000000"/>
        <rFont val="宋体"/>
        <charset val="134"/>
      </rPr>
      <t>粗糙度</t>
    </r>
    <r>
      <rPr>
        <sz val="14"/>
        <color rgb="FF000000"/>
        <rFont val="Calibri"/>
        <family val="2"/>
      </rPr>
      <t>:</t>
    </r>
    <r>
      <rPr>
        <sz val="14"/>
        <color rgb="FF000000"/>
        <rFont val="宋体"/>
        <charset val="134"/>
      </rPr>
      <t>头部</t>
    </r>
    <r>
      <rPr>
        <sz val="14"/>
        <color rgb="FF000000"/>
        <rFont val="Calibri"/>
        <family val="2"/>
      </rPr>
      <t xml:space="preserve">Ra≤0.2µm
</t>
    </r>
    <r>
      <rPr>
        <sz val="14"/>
        <color rgb="FF000000"/>
        <rFont val="宋体"/>
        <charset val="134"/>
      </rPr>
      <t>消毒灭菌</t>
    </r>
    <r>
      <rPr>
        <sz val="14"/>
        <color rgb="FF000000"/>
        <rFont val="Calibri"/>
        <family val="2"/>
      </rPr>
      <t>:</t>
    </r>
    <r>
      <rPr>
        <sz val="14"/>
        <color rgb="FF000000"/>
        <rFont val="宋体"/>
        <charset val="134"/>
      </rPr>
      <t>压力蒸汽灭菌，过氧化氢低温等离子体灭菌。耐腐蚀性能</t>
    </r>
    <r>
      <rPr>
        <sz val="14"/>
        <color rgb="FF000000"/>
        <rFont val="Calibri"/>
        <family val="2"/>
      </rPr>
      <t>:b</t>
    </r>
    <r>
      <rPr>
        <sz val="14"/>
        <color rgb="FF000000"/>
        <rFont val="宋体"/>
        <charset val="134"/>
      </rPr>
      <t>级，耐酸、耐碱（</t>
    </r>
    <r>
      <rPr>
        <sz val="14"/>
        <color rgb="FF000000"/>
        <rFont val="Calibri"/>
        <family val="2"/>
      </rPr>
      <t>YY/T 0149</t>
    </r>
    <r>
      <rPr>
        <sz val="14"/>
        <color rgb="FF000000"/>
        <rFont val="宋体"/>
        <charset val="134"/>
      </rPr>
      <t>标准</t>
    </r>
    <r>
      <rPr>
        <sz val="14"/>
        <color rgb="FF000000"/>
        <rFont val="Calibri"/>
        <family val="2"/>
      </rPr>
      <t xml:space="preserve"> </t>
    </r>
    <r>
      <rPr>
        <sz val="14"/>
        <color rgb="FF000000"/>
        <rFont val="宋体"/>
        <charset val="134"/>
      </rPr>
      <t>）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使用性能</t>
    </r>
    <r>
      <rPr>
        <sz val="14"/>
        <color rgb="FF000000"/>
        <rFont val="Calibri"/>
        <family val="2"/>
      </rPr>
      <t>:</t>
    </r>
    <r>
      <rPr>
        <sz val="14"/>
        <color rgb="FF000000"/>
        <rFont val="宋体"/>
        <charset val="134"/>
      </rPr>
      <t>器械承受</t>
    </r>
    <r>
      <rPr>
        <sz val="14"/>
        <color rgb="FF000000"/>
        <rFont val="Calibri"/>
        <family val="2"/>
      </rPr>
      <t>50N</t>
    </r>
    <r>
      <rPr>
        <sz val="14"/>
        <color rgb="FF000000"/>
        <rFont val="宋体"/>
        <charset val="134"/>
      </rPr>
      <t>拉力不变形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器械采用医用不锈钢材料制成，符合</t>
    </r>
    <r>
      <rPr>
        <sz val="14"/>
        <color rgb="FF000000"/>
        <rFont val="Calibri"/>
        <family val="2"/>
      </rPr>
      <t>YY0294.1-2016</t>
    </r>
    <r>
      <rPr>
        <sz val="14"/>
        <color rgb="FF000000"/>
        <rFont val="宋体"/>
        <charset val="134"/>
      </rPr>
      <t>中的要求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外表面光滑、圆整，无锋棱、毛刺、裂纹及明显的碰伤、划痕等缺陷</t>
    </r>
  </si>
  <si>
    <t>右钩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</si>
  <si>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 xml:space="preserve">1.6×130mm </t>
    </r>
    <r>
      <rPr>
        <sz val="14"/>
        <color rgb="FF000000"/>
        <rFont val="Calibri"/>
        <family val="2"/>
      </rPr>
      <t xml:space="preserve"> </t>
    </r>
    <r>
      <rPr>
        <sz val="14"/>
        <color rgb="FF000000"/>
        <rFont val="宋体"/>
        <charset val="134"/>
      </rPr>
      <t xml:space="preserve">                                         组成</t>
    </r>
    <r>
      <rPr>
        <sz val="14"/>
        <color rgb="FF000000"/>
        <rFont val="Calibri"/>
        <family val="2"/>
      </rPr>
      <t>:</t>
    </r>
    <r>
      <rPr>
        <sz val="14"/>
        <color rgb="FF000000"/>
        <rFont val="宋体"/>
        <charset val="134"/>
      </rPr>
      <t>头部、杆部、手柄，有双头、单头二种，头部分直、弯、角弯形状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尺寸</t>
    </r>
    <r>
      <rPr>
        <sz val="14"/>
        <color rgb="FF000000"/>
        <rFont val="Calibri"/>
        <family val="2"/>
      </rPr>
      <t>:D(</t>
    </r>
    <r>
      <rPr>
        <sz val="14"/>
        <color rgb="FF000000"/>
        <rFont val="宋体"/>
        <charset val="134"/>
      </rPr>
      <t>外径</t>
    </r>
    <r>
      <rPr>
        <sz val="14"/>
        <color rgb="FF000000"/>
        <rFont val="Calibri"/>
        <family val="2"/>
      </rPr>
      <t>)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family val="2"/>
      </rPr>
      <t>1.6mm
L(</t>
    </r>
    <r>
      <rPr>
        <sz val="14"/>
        <color rgb="FF000000"/>
        <rFont val="宋体"/>
        <charset val="134"/>
      </rPr>
      <t>工作长度</t>
    </r>
    <r>
      <rPr>
        <sz val="14"/>
        <color rgb="FF000000"/>
        <rFont val="Calibri"/>
        <family val="2"/>
      </rPr>
      <t xml:space="preserve">)   130mm
</t>
    </r>
    <r>
      <rPr>
        <sz val="14"/>
        <color rgb="FF000000"/>
        <rFont val="宋体"/>
        <charset val="134"/>
      </rPr>
      <t>粗糙度</t>
    </r>
    <r>
      <rPr>
        <sz val="14"/>
        <color rgb="FF000000"/>
        <rFont val="Calibri"/>
        <family val="2"/>
      </rPr>
      <t>:</t>
    </r>
    <r>
      <rPr>
        <sz val="14"/>
        <color rgb="FF000000"/>
        <rFont val="宋体"/>
        <charset val="134"/>
      </rPr>
      <t>头部</t>
    </r>
    <r>
      <rPr>
        <sz val="14"/>
        <color rgb="FF000000"/>
        <rFont val="Calibri"/>
        <family val="2"/>
      </rPr>
      <t xml:space="preserve">Ra≤0.2µm
</t>
    </r>
    <r>
      <rPr>
        <sz val="14"/>
        <color rgb="FF000000"/>
        <rFont val="宋体"/>
        <charset val="134"/>
      </rPr>
      <t>消毒灭菌</t>
    </r>
    <r>
      <rPr>
        <sz val="14"/>
        <color rgb="FF000000"/>
        <rFont val="Calibri"/>
        <family val="2"/>
      </rPr>
      <t>:</t>
    </r>
    <r>
      <rPr>
        <sz val="14"/>
        <color rgb="FF000000"/>
        <rFont val="宋体"/>
        <charset val="134"/>
      </rPr>
      <t>压力蒸汽灭菌，过氧化氢低温等离子体灭菌。耐腐蚀性能</t>
    </r>
    <r>
      <rPr>
        <sz val="14"/>
        <color rgb="FF000000"/>
        <rFont val="Calibri"/>
        <family val="2"/>
      </rPr>
      <t>:b</t>
    </r>
    <r>
      <rPr>
        <sz val="14"/>
        <color rgb="FF000000"/>
        <rFont val="宋体"/>
        <charset val="134"/>
      </rPr>
      <t>级，耐酸、耐碱（</t>
    </r>
    <r>
      <rPr>
        <sz val="14"/>
        <color rgb="FF000000"/>
        <rFont val="Calibri"/>
        <family val="2"/>
      </rPr>
      <t>YY/T 0149</t>
    </r>
    <r>
      <rPr>
        <sz val="14"/>
        <color rgb="FF000000"/>
        <rFont val="宋体"/>
        <charset val="134"/>
      </rPr>
      <t>标准</t>
    </r>
    <r>
      <rPr>
        <sz val="14"/>
        <color rgb="FF000000"/>
        <rFont val="Calibri"/>
        <family val="2"/>
      </rPr>
      <t xml:space="preserve"> </t>
    </r>
    <r>
      <rPr>
        <sz val="14"/>
        <color rgb="FF000000"/>
        <rFont val="宋体"/>
        <charset val="134"/>
      </rPr>
      <t>）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使用性能</t>
    </r>
    <r>
      <rPr>
        <sz val="14"/>
        <color rgb="FF000000"/>
        <rFont val="Calibri"/>
        <family val="2"/>
      </rPr>
      <t>:</t>
    </r>
    <r>
      <rPr>
        <sz val="14"/>
        <color rgb="FF000000"/>
        <rFont val="宋体"/>
        <charset val="134"/>
      </rPr>
      <t>器械承受</t>
    </r>
    <r>
      <rPr>
        <sz val="14"/>
        <color rgb="FF000000"/>
        <rFont val="Calibri"/>
        <family val="2"/>
      </rPr>
      <t>50N</t>
    </r>
    <r>
      <rPr>
        <sz val="14"/>
        <color rgb="FF000000"/>
        <rFont val="宋体"/>
        <charset val="134"/>
      </rPr>
      <t>拉力不变形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器械采用医用不锈钢材料制成，符合</t>
    </r>
    <r>
      <rPr>
        <sz val="14"/>
        <color rgb="FF000000"/>
        <rFont val="Calibri"/>
        <family val="2"/>
      </rPr>
      <t>YY0294.1-2016</t>
    </r>
    <r>
      <rPr>
        <sz val="14"/>
        <color rgb="FF000000"/>
        <rFont val="宋体"/>
        <charset val="134"/>
      </rPr>
      <t>中的要求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外表面光滑、圆整，无锋棱、毛刺、裂纹及明显的碰伤、划痕等缺陷</t>
    </r>
  </si>
  <si>
    <t>弯分离钳（神经,17mm)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</si>
  <si>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材质：与患者接触部位</t>
    </r>
    <r>
      <rPr>
        <sz val="14"/>
        <color rgb="FF000000"/>
        <rFont val="Calibri"/>
        <family val="2"/>
      </rPr>
      <t xml:space="preserve">05Cr17Ni4Cu4Nb
</t>
    </r>
    <r>
      <rPr>
        <sz val="14"/>
        <color rgb="FF000000"/>
        <rFont val="宋体"/>
        <charset val="134"/>
      </rPr>
      <t>硬度：钳头硬度为</t>
    </r>
    <r>
      <rPr>
        <sz val="14"/>
        <color rgb="FF000000"/>
        <rFont val="Calibri"/>
        <family val="2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family val="2"/>
      </rPr>
      <t xml:space="preserve">600HV0.2
</t>
    </r>
    <r>
      <rPr>
        <sz val="14"/>
        <color rgb="FF000000"/>
        <rFont val="宋体"/>
        <charset val="134"/>
      </rPr>
      <t>粗糙度：</t>
    </r>
    <r>
      <rPr>
        <sz val="14"/>
        <color rgb="FF000000"/>
        <rFont val="Calibri"/>
        <family val="2"/>
      </rPr>
      <t>Ra</t>
    </r>
    <r>
      <rPr>
        <sz val="14"/>
        <color rgb="FF000000"/>
        <rFont val="宋体"/>
        <charset val="134"/>
      </rPr>
      <t>值≤</t>
    </r>
    <r>
      <rPr>
        <sz val="14"/>
        <color rgb="FF000000"/>
        <rFont val="Calibri"/>
        <family val="2"/>
      </rPr>
      <t>0.80</t>
    </r>
    <r>
      <rPr>
        <sz val="14"/>
        <color rgb="FF000000"/>
        <rFont val="Calibri"/>
        <charset val="161"/>
      </rPr>
      <t>μ</t>
    </r>
    <r>
      <rPr>
        <sz val="14"/>
        <color rgb="FF000000"/>
        <rFont val="Calibri"/>
        <family val="2"/>
      </rPr>
      <t xml:space="preserve">m
</t>
    </r>
    <r>
      <rPr>
        <sz val="14"/>
        <color rgb="FF000000"/>
        <rFont val="宋体"/>
        <charset val="134"/>
      </rPr>
      <t>尺寸：最大插入部外径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family val="2"/>
      </rPr>
      <t>D≤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family val="2"/>
      </rPr>
      <t>5.2mm
L(</t>
    </r>
    <r>
      <rPr>
        <sz val="14"/>
        <color rgb="FF000000"/>
        <rFont val="宋体"/>
        <charset val="134"/>
      </rPr>
      <t>工作长度）：</t>
    </r>
    <r>
      <rPr>
        <sz val="14"/>
        <color rgb="FF000000"/>
        <rFont val="Calibri"/>
        <family val="2"/>
      </rPr>
      <t xml:space="preserve">330mm±3%
</t>
    </r>
    <r>
      <rPr>
        <sz val="14"/>
        <color rgb="FF000000"/>
        <rFont val="Segoe UI Symbol"/>
        <family val="2"/>
      </rPr>
      <t>★</t>
    </r>
    <r>
      <rPr>
        <sz val="14"/>
        <color rgb="FF000000"/>
        <rFont val="宋体"/>
        <charset val="134"/>
      </rPr>
      <t>杆部绝缘层使用聚合物材料为“聚醚醚酮”。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钳头张开幅度标称值为</t>
    </r>
    <r>
      <rPr>
        <sz val="14"/>
        <color rgb="FF000000"/>
        <rFont val="Calibri"/>
        <family val="2"/>
      </rPr>
      <t>60°</t>
    </r>
    <r>
      <rPr>
        <sz val="14"/>
        <color rgb="FF000000"/>
        <rFont val="宋体"/>
        <charset val="134"/>
      </rPr>
      <t>，允差</t>
    </r>
    <r>
      <rPr>
        <sz val="14"/>
        <color rgb="FF000000"/>
        <rFont val="Calibri"/>
        <family val="2"/>
      </rPr>
      <t>±20%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按防电击的程度分类：器械与高频电刀连接后为</t>
    </r>
    <r>
      <rPr>
        <sz val="14"/>
        <color rgb="FF000000"/>
        <rFont val="Calibri"/>
        <family val="2"/>
      </rPr>
      <t>CF</t>
    </r>
    <r>
      <rPr>
        <sz val="14"/>
        <color rgb="FF000000"/>
        <rFont val="宋体"/>
        <charset val="134"/>
      </rPr>
      <t>型应用部分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使用性能：</t>
    </r>
    <r>
      <rPr>
        <sz val="14"/>
        <color rgb="FF000000"/>
        <rFont val="Calibri"/>
        <family val="2"/>
      </rPr>
      <t xml:space="preserve">
1</t>
    </r>
    <r>
      <rPr>
        <sz val="14"/>
        <color rgb="FF000000"/>
        <rFont val="宋体"/>
        <charset val="134"/>
      </rPr>
      <t>）钳开闭灵活，没有卡滞现象。</t>
    </r>
    <r>
      <rPr>
        <sz val="14"/>
        <color rgb="FF000000"/>
        <rFont val="Calibri"/>
        <family val="2"/>
      </rPr>
      <t xml:space="preserve">
2</t>
    </r>
    <r>
      <rPr>
        <sz val="14"/>
        <color rgb="FF000000"/>
        <rFont val="宋体"/>
        <charset val="134"/>
      </rPr>
      <t>）开闭灵活性：钳头开合顺利，钳杆在开合时没有干扰使用者的晃动。</t>
    </r>
    <r>
      <rPr>
        <sz val="14"/>
        <color rgb="FF000000"/>
        <rFont val="Calibri"/>
        <family val="2"/>
      </rPr>
      <t xml:space="preserve">
3</t>
    </r>
    <r>
      <rPr>
        <sz val="14"/>
        <color rgb="FF000000"/>
        <rFont val="宋体"/>
        <charset val="134"/>
      </rPr>
      <t>）旋转性能：旋转顺畅，钳杆在旋转时没有干扰使用者使用的晃动。</t>
    </r>
    <r>
      <rPr>
        <sz val="14"/>
        <color rgb="FF000000"/>
        <rFont val="Calibri"/>
        <family val="2"/>
      </rPr>
      <t xml:space="preserve">
4</t>
    </r>
    <r>
      <rPr>
        <sz val="14"/>
        <color rgb="FF000000"/>
        <rFont val="宋体"/>
        <charset val="134"/>
      </rPr>
      <t>）钳头齿形：钳头齿形的排布符合设计要求，并且齿形清晰、对位准确、啮合到位。</t>
    </r>
    <r>
      <rPr>
        <sz val="14"/>
        <color rgb="FF000000"/>
        <rFont val="Calibri"/>
        <family val="2"/>
      </rPr>
      <t xml:space="preserve">
5</t>
    </r>
    <r>
      <rPr>
        <sz val="14"/>
        <color rgb="FF000000"/>
        <rFont val="宋体"/>
        <charset val="134"/>
      </rPr>
      <t>）钳能顺利通过相应的穿刺鞘或转换器，没有卡滞现象。</t>
    </r>
    <r>
      <rPr>
        <sz val="14"/>
        <color rgb="FF000000"/>
        <rFont val="Calibri"/>
        <family val="2"/>
      </rPr>
      <t xml:space="preserve">
6</t>
    </r>
    <r>
      <rPr>
        <sz val="14"/>
        <color rgb="FF000000"/>
        <rFont val="宋体"/>
        <charset val="134"/>
      </rPr>
      <t>）各联接部位牢固可靠，焊缝平整、无脱焊或堆焊现象</t>
    </r>
    <r>
      <rPr>
        <sz val="14"/>
        <color rgb="FF000000"/>
        <rFont val="Calibri"/>
        <family val="2"/>
      </rPr>
      <t xml:space="preserve">
7</t>
    </r>
    <r>
      <rPr>
        <sz val="14"/>
        <color rgb="FF000000"/>
        <rFont val="宋体"/>
        <charset val="134"/>
      </rPr>
      <t>）</t>
    </r>
    <r>
      <rPr>
        <sz val="14"/>
        <color rgb="FF000000"/>
        <rFont val="Segoe UI Symbol"/>
        <family val="2"/>
      </rPr>
      <t>★</t>
    </r>
    <r>
      <rPr>
        <sz val="14"/>
        <color rgb="FF000000"/>
        <rFont val="宋体"/>
        <charset val="134"/>
      </rPr>
      <t>张开力传递系数：分离钳的手柄施加力与钳头张开力之间的力传递系数为</t>
    </r>
    <r>
      <rPr>
        <sz val="14"/>
        <color rgb="FF000000"/>
        <rFont val="Calibri"/>
        <family val="2"/>
      </rPr>
      <t>0.1-1.2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family val="2"/>
      </rPr>
      <t xml:space="preserve">
8)</t>
    </r>
    <r>
      <rPr>
        <sz val="14"/>
        <color rgb="FF000000"/>
        <rFont val="Segoe UI Symbol"/>
        <family val="2"/>
      </rPr>
      <t>★</t>
    </r>
    <r>
      <rPr>
        <sz val="14"/>
        <color rgb="FF000000"/>
        <rFont val="宋体"/>
        <charset val="134"/>
      </rPr>
      <t>闭合力传递系数</t>
    </r>
    <r>
      <rPr>
        <sz val="14"/>
        <color rgb="FF000000"/>
        <rFont val="Calibri"/>
        <family val="2"/>
      </rPr>
      <t>:</t>
    </r>
    <r>
      <rPr>
        <sz val="14"/>
        <color rgb="FF000000"/>
        <rFont val="宋体"/>
        <charset val="134"/>
      </rPr>
      <t>手柄施加力与钳头闭合力之间的力传递系数为</t>
    </r>
    <r>
      <rPr>
        <sz val="14"/>
        <color rgb="FF000000"/>
        <rFont val="Calibri"/>
        <family val="2"/>
      </rPr>
      <t>0.1-1.2</t>
    </r>
    <r>
      <rPr>
        <sz val="14"/>
        <color rgb="FF000000"/>
        <rFont val="宋体"/>
        <charset val="134"/>
      </rPr>
      <t>。</t>
    </r>
  </si>
  <si>
    <t>高频电缆线（单极）</t>
  </si>
  <si>
    <t>长度3000mm                                                 L(工作长度)3000mm±200mm  
消毒灭菌方式：压力蒸汽灭菌、过氧化氢低温等离子体灭菌         
功能及用途：手术钳和高频发生器的连接导线。</t>
  </si>
  <si>
    <t>鼠牙抓钳</t>
  </si>
  <si>
    <r>
      <rPr>
        <sz val="14"/>
        <color rgb="FF000000"/>
        <rFont val="Calibri"/>
        <charset val="161"/>
      </rPr>
      <t>φ</t>
    </r>
    <r>
      <rPr>
        <sz val="14"/>
        <color rgb="FF000000"/>
        <rFont val="宋体"/>
        <charset val="134"/>
      </rPr>
      <t>5 ×330mm                                               材质：与患者接触部位</t>
    </r>
    <r>
      <rPr>
        <sz val="14"/>
        <color rgb="FF000000"/>
        <rFont val="Calibri"/>
        <family val="2"/>
      </rPr>
      <t xml:space="preserve">05Cr17Ni4Cu4Nb
</t>
    </r>
    <r>
      <rPr>
        <sz val="14"/>
        <color rgb="FF000000"/>
        <rFont val="宋体"/>
        <charset val="134"/>
      </rPr>
      <t>硬度：钳头硬度为</t>
    </r>
    <r>
      <rPr>
        <sz val="14"/>
        <color rgb="FF000000"/>
        <rFont val="Calibri"/>
        <family val="2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family val="2"/>
      </rPr>
      <t xml:space="preserve">600HV0.2
</t>
    </r>
    <r>
      <rPr>
        <sz val="14"/>
        <color rgb="FF000000"/>
        <rFont val="宋体"/>
        <charset val="134"/>
      </rPr>
      <t>粗糙度：</t>
    </r>
    <r>
      <rPr>
        <sz val="14"/>
        <color rgb="FF000000"/>
        <rFont val="Calibri"/>
        <family val="2"/>
      </rPr>
      <t>Ra</t>
    </r>
    <r>
      <rPr>
        <sz val="14"/>
        <color rgb="FF000000"/>
        <rFont val="宋体"/>
        <charset val="134"/>
      </rPr>
      <t>值≤</t>
    </r>
    <r>
      <rPr>
        <sz val="14"/>
        <color rgb="FF000000"/>
        <rFont val="Calibri"/>
        <family val="2"/>
      </rPr>
      <t>0.80</t>
    </r>
    <r>
      <rPr>
        <sz val="14"/>
        <color rgb="FF000000"/>
        <rFont val="Calibri"/>
        <charset val="161"/>
      </rPr>
      <t>μ</t>
    </r>
    <r>
      <rPr>
        <sz val="14"/>
        <color rgb="FF000000"/>
        <rFont val="Calibri"/>
        <family val="2"/>
      </rPr>
      <t xml:space="preserve">m
</t>
    </r>
    <r>
      <rPr>
        <sz val="14"/>
        <color rgb="FF000000"/>
        <rFont val="宋体"/>
        <charset val="134"/>
      </rPr>
      <t>尺寸：最大插入部外径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family val="2"/>
      </rPr>
      <t>D≤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family val="2"/>
      </rPr>
      <t xml:space="preserve">5.2mm
</t>
    </r>
    <r>
      <rPr>
        <sz val="14"/>
        <color rgb="FF000000"/>
        <rFont val="Segoe UI Symbol"/>
        <family val="2"/>
      </rPr>
      <t>★</t>
    </r>
    <r>
      <rPr>
        <sz val="14"/>
        <color rgb="FF000000"/>
        <rFont val="Calibri"/>
        <family val="2"/>
      </rPr>
      <t>L(</t>
    </r>
    <r>
      <rPr>
        <sz val="14"/>
        <color rgb="FF000000"/>
        <rFont val="宋体"/>
        <charset val="134"/>
      </rPr>
      <t>工作长度）：</t>
    </r>
    <r>
      <rPr>
        <sz val="14"/>
        <color rgb="FF000000"/>
        <rFont val="Calibri"/>
        <family val="2"/>
      </rPr>
      <t xml:space="preserve">330mm±3%
</t>
    </r>
    <r>
      <rPr>
        <sz val="14"/>
        <color rgb="FF000000"/>
        <rFont val="Segoe UI Symbol"/>
        <family val="2"/>
      </rPr>
      <t>★</t>
    </r>
    <r>
      <rPr>
        <sz val="14"/>
        <color rgb="FF000000"/>
        <rFont val="宋体"/>
        <charset val="134"/>
      </rPr>
      <t>夹持力</t>
    </r>
    <r>
      <rPr>
        <sz val="14"/>
        <color rgb="FF000000"/>
        <rFont val="Calibri"/>
        <family val="2"/>
      </rPr>
      <t xml:space="preserve">:≥40N
</t>
    </r>
    <r>
      <rPr>
        <sz val="14"/>
        <color rgb="FF000000"/>
        <rFont val="Segoe UI Symbol"/>
        <family val="2"/>
      </rPr>
      <t>★</t>
    </r>
    <r>
      <rPr>
        <sz val="14"/>
        <color rgb="FF000000"/>
        <rFont val="宋体"/>
        <charset val="134"/>
      </rPr>
      <t>杆部绝缘层使用聚合物材料为“聚醚醚酮”。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钳头张开幅度标称值为</t>
    </r>
    <r>
      <rPr>
        <sz val="14"/>
        <color rgb="FF000000"/>
        <rFont val="Calibri"/>
        <family val="2"/>
      </rPr>
      <t>60°</t>
    </r>
    <r>
      <rPr>
        <sz val="14"/>
        <color rgb="FF000000"/>
        <rFont val="宋体"/>
        <charset val="134"/>
      </rPr>
      <t>，允差</t>
    </r>
    <r>
      <rPr>
        <sz val="14"/>
        <color rgb="FF000000"/>
        <rFont val="Calibri"/>
        <family val="2"/>
      </rPr>
      <t>±20%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按防电击的程度分类：器械与高频电刀连接后为</t>
    </r>
    <r>
      <rPr>
        <sz val="14"/>
        <color rgb="FF000000"/>
        <rFont val="Calibri"/>
        <family val="2"/>
      </rPr>
      <t>CF</t>
    </r>
    <r>
      <rPr>
        <sz val="14"/>
        <color rgb="FF000000"/>
        <rFont val="宋体"/>
        <charset val="134"/>
      </rPr>
      <t>型应用部分</t>
    </r>
    <r>
      <rPr>
        <sz val="14"/>
        <color rgb="FF000000"/>
        <rFont val="Calibri"/>
        <family val="2"/>
      </rPr>
      <t xml:space="preserve">
 </t>
    </r>
    <r>
      <rPr>
        <sz val="14"/>
        <color rgb="FF000000"/>
        <rFont val="宋体"/>
        <charset val="134"/>
      </rPr>
      <t>使用性能：</t>
    </r>
    <r>
      <rPr>
        <sz val="14"/>
        <color rgb="FF000000"/>
        <rFont val="Calibri"/>
        <family val="2"/>
      </rPr>
      <t xml:space="preserve">
1</t>
    </r>
    <r>
      <rPr>
        <sz val="14"/>
        <color rgb="FF000000"/>
        <rFont val="宋体"/>
        <charset val="134"/>
      </rPr>
      <t>）钳开闭灵活，没有卡滞现象。</t>
    </r>
    <r>
      <rPr>
        <sz val="14"/>
        <color rgb="FF000000"/>
        <rFont val="Calibri"/>
        <family val="2"/>
      </rPr>
      <t xml:space="preserve">
2</t>
    </r>
    <r>
      <rPr>
        <sz val="14"/>
        <color rgb="FF000000"/>
        <rFont val="宋体"/>
        <charset val="134"/>
      </rPr>
      <t>）开闭灵活性：钳头开合顺利，钳杆在开合时没有干扰使用者的晃动。</t>
    </r>
    <r>
      <rPr>
        <sz val="14"/>
        <color rgb="FF000000"/>
        <rFont val="Calibri"/>
        <family val="2"/>
      </rPr>
      <t xml:space="preserve">
3</t>
    </r>
    <r>
      <rPr>
        <sz val="14"/>
        <color rgb="FF000000"/>
        <rFont val="宋体"/>
        <charset val="134"/>
      </rPr>
      <t>）旋转性能：旋转顺畅，钳杆在旋转时没有干扰使用者使用的晃动。</t>
    </r>
    <r>
      <rPr>
        <sz val="14"/>
        <color rgb="FF000000"/>
        <rFont val="Calibri"/>
        <family val="2"/>
      </rPr>
      <t xml:space="preserve">
4</t>
    </r>
    <r>
      <rPr>
        <sz val="14"/>
        <color rgb="FF000000"/>
        <rFont val="宋体"/>
        <charset val="134"/>
      </rPr>
      <t>）钳头齿形：钳头齿形的排布符合设计要求，并且齿形清晰、对位准确、啮合到位。</t>
    </r>
    <r>
      <rPr>
        <sz val="14"/>
        <color rgb="FF000000"/>
        <rFont val="Calibri"/>
        <family val="2"/>
      </rPr>
      <t xml:space="preserve">
5</t>
    </r>
    <r>
      <rPr>
        <sz val="14"/>
        <color rgb="FF000000"/>
        <rFont val="宋体"/>
        <charset val="134"/>
      </rPr>
      <t>）钳能顺利通过相应的穿刺鞘或转换器，没有卡滞现象。</t>
    </r>
    <r>
      <rPr>
        <sz val="14"/>
        <color rgb="FF000000"/>
        <rFont val="Calibri"/>
        <family val="2"/>
      </rPr>
      <t xml:space="preserve">
6</t>
    </r>
    <r>
      <rPr>
        <sz val="14"/>
        <color rgb="FF000000"/>
        <rFont val="宋体"/>
        <charset val="134"/>
      </rPr>
      <t>）各联接部位牢固可靠，焊缝平整、无脱焊或堆焊现象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Segoe UI Symbol"/>
        <family val="2"/>
      </rPr>
      <t>★</t>
    </r>
    <r>
      <rPr>
        <sz val="14"/>
        <color rgb="FF000000"/>
        <rFont val="Calibri"/>
        <family val="2"/>
      </rPr>
      <t>7)</t>
    </r>
    <r>
      <rPr>
        <sz val="14"/>
        <color rgb="FF000000"/>
        <rFont val="宋体"/>
        <charset val="134"/>
      </rPr>
      <t>闭合力传递系数</t>
    </r>
    <r>
      <rPr>
        <sz val="14"/>
        <color rgb="FF000000"/>
        <rFont val="Calibri"/>
        <family val="2"/>
      </rPr>
      <t>:</t>
    </r>
    <r>
      <rPr>
        <sz val="14"/>
        <color rgb="FF000000"/>
        <rFont val="宋体"/>
        <charset val="134"/>
      </rPr>
      <t>手柄施加力与钳头闭合力之间的力传递系数为</t>
    </r>
    <r>
      <rPr>
        <sz val="14"/>
        <color rgb="FF000000"/>
        <rFont val="Calibri"/>
        <family val="2"/>
      </rPr>
      <t>0.1-1.2</t>
    </r>
    <r>
      <rPr>
        <sz val="14"/>
        <color rgb="FF000000"/>
        <rFont val="宋体"/>
        <charset val="134"/>
      </rPr>
      <t>。</t>
    </r>
  </si>
  <si>
    <t>腹腔镜器械消毒盒</t>
  </si>
  <si>
    <t>个</t>
  </si>
  <si>
    <t>540×250×100mm                                          简单的拆卸设计，为精密器械、腔镜分隔独立空间，保护器械不会相互碰撞，降低维护成本，安全锁扣设计，确保灭菌器械盒密封完好，减少误操作带来的医疗风险。</t>
  </si>
  <si>
    <t>14cm横齿（敷料）                                             1、适用范围：用于夹持组织。
2、产品尺寸：总长为140mm头部为横齿（敷料）
3、表面处理：光亮镀铬
4、材料：12Cr13材料制成。
5、符合ISO 13485、CE或FDA认证。</t>
  </si>
  <si>
    <t>14cm直形 1×2钩                                              1、适用范围：用于夹持组织。
2、产品尺寸：总长为140mm头部为直形1×2钩
3、表面处理：光亮镀铬
4、材料：12Cr13材料制成。
5、符合ISO 13485、CE或FDA认证。</t>
  </si>
  <si>
    <t>18cm直形 凹凸齿 1.5×2.8                                  1、适用范围：用于夹持组织。
2、产品尺寸：总长为180mm头部为直形凹凸齿，头宽×头部厚度为1.5mm×2.8mm
3、表面处理：装饰纹钝化（无镀层）
4、材料：20Cr13材料制成
5、符合ISO 13485、CE或FDA认证。</t>
  </si>
  <si>
    <t>16cm有钩                                                 1、适用范围：用于夹持人体组织。
2、产品尺寸：总长为160mm1×2钩
3、表面处理：装饰纹无镀层（无镀层）
4、材料：12Cr13材料制成
5、符合ISO 13485、CE或FDA认证。</t>
  </si>
  <si>
    <t>整形镊</t>
  </si>
  <si>
    <t>12cm有钩 头宽0.8                                          1、适用范围：用于夹持组织。
2、产品尺寸：总长为120mm有钩，头宽0.8mm
3、表面处理：装饰纹钝化（无镀层）
4、材料：12Cr13材料制成
5、符合ISO 13485、CE或FDA认证。</t>
  </si>
  <si>
    <t>腹壁拉钩</t>
  </si>
  <si>
    <t>28cm圆柄式                                                     1、适用范围：用于钩拉组织或皮肤。
2、产品尺寸：总长280mm型式为圆柄式
3、表面处理：装饰纹镀铬
4、材料：20Cr13材料制成。
5、符合ISO 13485、CE或FDA认证。</t>
  </si>
  <si>
    <t>同向直角/折角                                            1、适用范围：用于钩拉组织或皮肤。
2、产品尺寸：总长为型式为同向直角/折角
3、表面处理：装饰纹镀铬
4、材料：20Cr13材料制成。
5、符合ISO 13485、CE或FDA认证。</t>
  </si>
  <si>
    <t>18cm弯WD                                                    1、适用范围：用于剪切组织。
2、产品尺寸：总长为180mm头部为弯WD
3、表面处理：装饰纹钝化（无镀层）
4、材料：30Cr13材料制成
5、符合ISO 13485、CE或FDA认证。</t>
  </si>
  <si>
    <t>18cm弯WD（综合）                                            1、适用范围：用于剪切组织。
2、产品尺寸：总长为180mm头部为弯WD（综合）
3、表面处理：装饰纹钝化（无镀层）
4、材料：30Cr13材料制成
5、符合ISO 13485、CE或FDA认证。</t>
  </si>
  <si>
    <t>20cm弯 刃口开齿（综合）                                   1、适用范围：用于剪切组织。
2、产品尺寸：总长为200mm头部为弯，刃口开齿（综合）
3、表面处理：光亮无镀层（无镀层）
4、材料：30Cr13材料制成
5、符合ISO 13485、CE或FDA认证。</t>
  </si>
  <si>
    <t>海绵钳</t>
  </si>
  <si>
    <t>25cm弯有齿 头宽12                                       1、适用范围：用于钳夹器械。
2、产品尺寸：总长为250mm头部为弯有齿，头宽12mm
3、表面处理：光亮镀铬
4、材料：20Cr13材料制成。
5、符合ISO 13485、CE或FDA认证。</t>
  </si>
  <si>
    <t>14cm尖头WD尖头                                                1、适用范围：用于钳夹器械。
2、产品尺寸：总长为140mm头部为尖头WD
3、表面处理：装饰纹钝化（无镀层）
4、材料：20Cr13材料制成
5、符合ISO 13485、CE或FDA认证。</t>
  </si>
  <si>
    <t>扁桃体止血钳</t>
  </si>
  <si>
    <t>18cm弯半齿H15                                          1、适用范围：用于钳夹血管、分离组织以止血。
2、产品尺寸：总长为180mm型式为弯半齿，弯折高度为15mm
3、表面处理：装饰纹不锈钢钝化（无镀层）
4、材料：20Cr13材料制成。
5、符合ISO 13485、CE或FDA认证。</t>
  </si>
  <si>
    <t>14cm直全齿WD                                             1、适用范围：用于钳夹血管、分离组织以止血。
2、产品尺寸：总长为140mm头部为直全齿WD
3、表面处理：装饰纹钝化（无镀层）
4、材料：20Cr13材料制成
5、符合ISO 13485、CE或FDA认证。</t>
  </si>
  <si>
    <t>16cm弯全齿WD                                              1、适用范围：用于钳夹血管、分离组织以止血。
2、产品尺寸：总长为180mm型式为弯半齿，弯折高度为15mm
3、表面处理：装饰纹不锈钢钝化（无镀层）
4、材料：20Cr13材料制成。
5、符合ISO 13485、CE或FDA认证。</t>
  </si>
  <si>
    <t>14cm弯全齿WD                                                     1、适用范围：用于钳夹血管、分离组织以止血。
2、产品尺寸：总长为140mm头部为弯全齿WD
3、表面处理：装饰纹钝化（无镀层）
4、材料：20Cr13材料制成
5、符合ISO 13485、CE或FDA认证。</t>
  </si>
  <si>
    <t>20cm弯半齿                                                 1、适用范围：用于钳夹血管、分离组织以止血。
2、产品尺寸：总长为200mm头部为弯全齿WD
3、表面处理：装饰纹钝化（无镀层）
4、材料：20Cr13材料制成
5、符合ISO 13485、CE或FDA认证。</t>
  </si>
  <si>
    <t>19cm, H14(90°)                                        1、适用范围：用于直视下外科手术分离、夹持组织。
2、产品尺寸：总长为190mm角弯，头部尺寸为H14mm全齿
3、表面处理：装饰纹钝化（无镀层）
4、材料：20Cr13材料制成
5、符合ISO 13485、CE或FDA认证。</t>
  </si>
  <si>
    <t>14cm直 细针0.3 镶片                                           1、适用范围：用于钳夹器械。
2、产品尺寸：总长为140mm头部为直细针0.3mm镶片
3、表面处理：装饰纹无镀层（无镀层）
4、材料：20Cr13材料制成
5、符合ISO 13485、CE或FDA认证。</t>
  </si>
  <si>
    <t>18cm粗针WD                                                     1、适用范围：用于钳夹器械。
2、产品尺寸：总长为180mm头部为粗针WD
3、表面处理：装饰纹钝化（无镀层）
4、材料：20Cr13材料制成
5、符合ISO 13485、CE或FDA认证。</t>
  </si>
  <si>
    <t>28cm同向 圆柄式 WD大头宽35mm×深64mm，小头宽25mm×深50mm                                                           1、适用范围：用于钩拉组织或皮肤。
2、产品尺寸：总长280mm型式为圆柄式，双头同向，大头宽35mm×深64mm，小头宽25mm×深50mm
3、表面处理：装饰纹镀铬
4、材料：20Cr13材料制成。
5、符合ISO 13485、CE或FDA认证。</t>
  </si>
  <si>
    <t>定制</t>
  </si>
  <si>
    <t>大腹钩</t>
  </si>
  <si>
    <t>头宽50mm×深120mm 28cm圆柄式                                       1、适用范围：用于钩拉组织或皮肤。
2、产品尺寸：总长为280mm型式无镀层，单头，头部宽50mm×深120mm，
3、表面处理：装饰纹钝化（无镀层）
4、材料：06Cr19Ni10材料制成
5、符合ISO 13485、CE或FDA认证。</t>
  </si>
  <si>
    <t>医用照明手柄</t>
  </si>
  <si>
    <t>MR-02</t>
  </si>
  <si>
    <r>
      <t>φ</t>
    </r>
    <r>
      <rPr>
        <sz val="14"/>
        <color rgb="FF000000"/>
        <rFont val="宋体"/>
        <charset val="134"/>
      </rPr>
      <t>5×330mm                                            材质：与患者接触部位</t>
    </r>
    <r>
      <rPr>
        <sz val="14"/>
        <color rgb="FF000000"/>
        <rFont val="Calibri"/>
        <family val="2"/>
      </rPr>
      <t xml:space="preserve">05Cr17Ni4Cu4Nb
</t>
    </r>
    <r>
      <rPr>
        <sz val="14"/>
        <color rgb="FF000000"/>
        <rFont val="宋体"/>
        <charset val="134"/>
      </rPr>
      <t>硬度：钳头硬度为</t>
    </r>
    <r>
      <rPr>
        <sz val="14"/>
        <color rgb="FF000000"/>
        <rFont val="Calibri"/>
        <family val="2"/>
      </rPr>
      <t>300HV0.2</t>
    </r>
    <r>
      <rPr>
        <sz val="14"/>
        <color rgb="FF000000"/>
        <rFont val="宋体"/>
        <charset val="134"/>
      </rPr>
      <t>～</t>
    </r>
    <r>
      <rPr>
        <sz val="14"/>
        <color rgb="FF000000"/>
        <rFont val="Calibri"/>
        <family val="2"/>
      </rPr>
      <t xml:space="preserve">600HV0.2
</t>
    </r>
    <r>
      <rPr>
        <sz val="14"/>
        <color rgb="FF000000"/>
        <rFont val="宋体"/>
        <charset val="134"/>
      </rPr>
      <t>粗糙度：</t>
    </r>
    <r>
      <rPr>
        <sz val="14"/>
        <color rgb="FF000000"/>
        <rFont val="Calibri"/>
        <family val="2"/>
      </rPr>
      <t>Ra</t>
    </r>
    <r>
      <rPr>
        <sz val="14"/>
        <color rgb="FF000000"/>
        <rFont val="宋体"/>
        <charset val="134"/>
      </rPr>
      <t>值≤</t>
    </r>
    <r>
      <rPr>
        <sz val="14"/>
        <color rgb="FF000000"/>
        <rFont val="Calibri"/>
        <family val="2"/>
      </rPr>
      <t>0.80</t>
    </r>
    <r>
      <rPr>
        <sz val="14"/>
        <color rgb="FF000000"/>
        <rFont val="Calibri"/>
        <charset val="161"/>
      </rPr>
      <t>μ</t>
    </r>
    <r>
      <rPr>
        <sz val="14"/>
        <color rgb="FF000000"/>
        <rFont val="Calibri"/>
        <family val="2"/>
      </rPr>
      <t xml:space="preserve">m
</t>
    </r>
    <r>
      <rPr>
        <sz val="14"/>
        <color rgb="FF000000"/>
        <rFont val="宋体"/>
        <charset val="134"/>
      </rPr>
      <t>尺寸：最大插入部外径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family val="2"/>
      </rPr>
      <t>D</t>
    </r>
    <r>
      <rPr>
        <sz val="14"/>
        <color rgb="FF000000"/>
        <rFont val="宋体"/>
        <family val="3"/>
        <charset val="134"/>
      </rPr>
      <t>≤</t>
    </r>
    <r>
      <rPr>
        <sz val="14"/>
        <color rgb="FF000000"/>
        <rFont val="Calibri"/>
        <charset val="161"/>
      </rPr>
      <t>φ</t>
    </r>
    <r>
      <rPr>
        <sz val="14"/>
        <color rgb="FF000000"/>
        <rFont val="Calibri"/>
        <family val="2"/>
      </rPr>
      <t>5.2mm
L(</t>
    </r>
    <r>
      <rPr>
        <sz val="14"/>
        <color rgb="FF000000"/>
        <rFont val="宋体"/>
        <charset val="134"/>
      </rPr>
      <t>工作长度）：</t>
    </r>
    <r>
      <rPr>
        <sz val="14"/>
        <color rgb="FF000000"/>
        <rFont val="Calibri"/>
        <family val="2"/>
      </rPr>
      <t xml:space="preserve">330mm±3%
</t>
    </r>
    <r>
      <rPr>
        <sz val="14"/>
        <color rgb="FF000000"/>
        <rFont val="宋体"/>
        <family val="3"/>
        <charset val="134"/>
      </rPr>
      <t>★</t>
    </r>
    <r>
      <rPr>
        <sz val="14"/>
        <color rgb="FF000000"/>
        <rFont val="宋体"/>
        <charset val="134"/>
      </rPr>
      <t>杆部绝缘层使用聚合物材料为“聚醚醚酮”。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钳头张开幅度标称值为</t>
    </r>
    <r>
      <rPr>
        <sz val="14"/>
        <color rgb="FF000000"/>
        <rFont val="Calibri"/>
        <family val="2"/>
      </rPr>
      <t>60°</t>
    </r>
    <r>
      <rPr>
        <sz val="14"/>
        <color rgb="FF000000"/>
        <rFont val="宋体"/>
        <charset val="134"/>
      </rPr>
      <t>，允差</t>
    </r>
    <r>
      <rPr>
        <sz val="14"/>
        <color rgb="FF000000"/>
        <rFont val="Calibri"/>
        <family val="2"/>
      </rPr>
      <t>±20%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消毒灭菌方式：压力蒸汽灭菌、过氧化氢低温等离子体灭菌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按防电击的程度分类：器械与高频电刀连接后为</t>
    </r>
    <r>
      <rPr>
        <sz val="14"/>
        <color rgb="FF000000"/>
        <rFont val="Calibri"/>
        <family val="2"/>
      </rPr>
      <t>CF</t>
    </r>
    <r>
      <rPr>
        <sz val="14"/>
        <color rgb="FF000000"/>
        <rFont val="宋体"/>
        <charset val="134"/>
      </rPr>
      <t>型应用部分</t>
    </r>
    <r>
      <rPr>
        <sz val="14"/>
        <color rgb="FF000000"/>
        <rFont val="Calibri"/>
        <family val="2"/>
      </rPr>
      <t xml:space="preserve">
</t>
    </r>
    <r>
      <rPr>
        <sz val="14"/>
        <color rgb="FF000000"/>
        <rFont val="宋体"/>
        <charset val="134"/>
      </rPr>
      <t>使用性能：</t>
    </r>
    <r>
      <rPr>
        <sz val="14"/>
        <color rgb="FF000000"/>
        <rFont val="Calibri"/>
        <family val="2"/>
      </rPr>
      <t xml:space="preserve">
1</t>
    </r>
    <r>
      <rPr>
        <sz val="14"/>
        <color rgb="FF000000"/>
        <rFont val="宋体"/>
        <charset val="134"/>
      </rPr>
      <t>）钳开闭灵活，没有卡滞现象。</t>
    </r>
    <r>
      <rPr>
        <sz val="14"/>
        <color rgb="FF000000"/>
        <rFont val="Calibri"/>
        <family val="2"/>
      </rPr>
      <t xml:space="preserve">
2</t>
    </r>
    <r>
      <rPr>
        <sz val="14"/>
        <color rgb="FF000000"/>
        <rFont val="宋体"/>
        <charset val="134"/>
      </rPr>
      <t>）开闭灵活性：钳头开合顺利，钳杆在开合时没有干扰使用者的晃动。</t>
    </r>
    <r>
      <rPr>
        <sz val="14"/>
        <color rgb="FF000000"/>
        <rFont val="Calibri"/>
        <family val="2"/>
      </rPr>
      <t xml:space="preserve">
3</t>
    </r>
    <r>
      <rPr>
        <sz val="14"/>
        <color rgb="FF000000"/>
        <rFont val="宋体"/>
        <charset val="134"/>
      </rPr>
      <t>）旋转性能：旋转顺畅，钳杆在旋转时没有干扰使用者使用的晃动。</t>
    </r>
    <r>
      <rPr>
        <sz val="14"/>
        <color rgb="FF000000"/>
        <rFont val="Calibri"/>
        <family val="2"/>
      </rPr>
      <t xml:space="preserve">
4</t>
    </r>
    <r>
      <rPr>
        <sz val="14"/>
        <color rgb="FF000000"/>
        <rFont val="宋体"/>
        <charset val="134"/>
      </rPr>
      <t>）钳头齿形：钳头齿形的排布符合设计要求，并且齿形清晰、对位准确、啮合到位。</t>
    </r>
    <r>
      <rPr>
        <sz val="14"/>
        <color rgb="FF000000"/>
        <rFont val="Calibri"/>
        <family val="2"/>
      </rPr>
      <t xml:space="preserve">
5</t>
    </r>
    <r>
      <rPr>
        <sz val="14"/>
        <color rgb="FF000000"/>
        <rFont val="宋体"/>
        <charset val="134"/>
      </rPr>
      <t>）钳能顺利通过相应的穿刺鞘或转换器，没有卡滞现象。</t>
    </r>
    <r>
      <rPr>
        <sz val="14"/>
        <color rgb="FF000000"/>
        <rFont val="Calibri"/>
        <family val="2"/>
      </rPr>
      <t xml:space="preserve">
6</t>
    </r>
    <r>
      <rPr>
        <sz val="14"/>
        <color rgb="FF000000"/>
        <rFont val="宋体"/>
        <charset val="134"/>
      </rPr>
      <t>）各联接部位牢固可靠，焊缝平整、无脱焊或堆焊现象</t>
    </r>
    <r>
      <rPr>
        <sz val="14"/>
        <color rgb="FF000000"/>
        <rFont val="Calibri"/>
        <family val="2"/>
      </rPr>
      <t xml:space="preserve">     7</t>
    </r>
    <r>
      <rPr>
        <sz val="14"/>
        <color rgb="FF000000"/>
        <rFont val="宋体"/>
        <charset val="134"/>
      </rPr>
      <t>）</t>
    </r>
    <r>
      <rPr>
        <sz val="14"/>
        <color rgb="FF000000"/>
        <rFont val="宋体"/>
        <family val="3"/>
        <charset val="134"/>
      </rPr>
      <t>★</t>
    </r>
    <r>
      <rPr>
        <sz val="14"/>
        <color rgb="FF000000"/>
        <rFont val="宋体"/>
        <charset val="134"/>
      </rPr>
      <t>张开力传递系数：分离钳的手柄施加力与钳头张开力之间的力传递系数为</t>
    </r>
    <r>
      <rPr>
        <sz val="14"/>
        <color rgb="FF000000"/>
        <rFont val="Calibri"/>
        <family val="2"/>
      </rPr>
      <t>0.1-1.2</t>
    </r>
    <r>
      <rPr>
        <sz val="14"/>
        <color rgb="FF000000"/>
        <rFont val="宋体"/>
        <charset val="134"/>
      </rPr>
      <t>。</t>
    </r>
    <r>
      <rPr>
        <sz val="14"/>
        <color rgb="FF000000"/>
        <rFont val="Calibri"/>
        <family val="2"/>
      </rPr>
      <t xml:space="preserve">
8)</t>
    </r>
    <r>
      <rPr>
        <sz val="14"/>
        <color rgb="FF000000"/>
        <rFont val="宋体"/>
        <family val="3"/>
        <charset val="134"/>
      </rPr>
      <t>★</t>
    </r>
    <r>
      <rPr>
        <sz val="14"/>
        <color rgb="FF000000"/>
        <rFont val="宋体"/>
        <charset val="134"/>
      </rPr>
      <t>闭合力传递系数</t>
    </r>
    <r>
      <rPr>
        <sz val="14"/>
        <color rgb="FF000000"/>
        <rFont val="Calibri"/>
        <family val="2"/>
      </rPr>
      <t>:</t>
    </r>
    <r>
      <rPr>
        <sz val="14"/>
        <color rgb="FF000000"/>
        <rFont val="宋体"/>
        <charset val="134"/>
      </rPr>
      <t>手柄施加力与钳头闭合力之间的力传递系数为</t>
    </r>
    <r>
      <rPr>
        <sz val="14"/>
        <color rgb="FF000000"/>
        <rFont val="Calibri"/>
        <family val="2"/>
      </rPr>
      <t>0.1-1.2</t>
    </r>
    <r>
      <rPr>
        <sz val="14"/>
        <color rgb="FF000000"/>
        <rFont val="宋体"/>
        <charset val="134"/>
      </rPr>
      <t>。</t>
    </r>
    <phoneticPr fontId="10" type="noConversion"/>
  </si>
  <si>
    <t>1.提供原厂维保，售后质保期≥2年，因产品质量问题不能正常工作的，需无偿(易耗品除外)为用户修理或更换零件或产品。
2.超过保修期的产品，实行终身维修服务，只收维修配件成本费，不收人工费。
3.提供7*24小时售后服务，报修2h内响应，24h内到达现场。                                                                        4.★为重点关注项，要求报名供应商给与明确的偏离度说明及提交相关佐证资料。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</si>
</sst>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8" formatCode="[$¥-804]#,##0"/>
    <numFmt numFmtId="179" formatCode="#,##0_ "/>
    <numFmt numFmtId="180" formatCode="0_);[Red]\(0\)"/>
  </numFmts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0"/>
      <color theme="1"/>
      <name val="宋体"/>
      <charset val="134"/>
    </font>
    <font>
      <sz val="14"/>
      <color rgb="FF000000"/>
      <name val="宋体"/>
      <charset val="134"/>
    </font>
    <font>
      <sz val="14"/>
      <color indexed="8"/>
      <name val="宋体"/>
      <charset val="134"/>
      <scheme val="minor"/>
    </font>
    <font>
      <sz val="14"/>
      <color rgb="FF000000"/>
      <name val="Calibri"/>
      <charset val="161"/>
    </font>
    <font>
      <sz val="11"/>
      <color theme="1"/>
      <name val="宋体"/>
      <charset val="134"/>
      <scheme val="minor"/>
    </font>
    <font>
      <sz val="14"/>
      <color rgb="FF000000"/>
      <name val="Calibri"/>
      <family val="2"/>
    </font>
    <font>
      <sz val="14"/>
      <color rgb="FF000000"/>
      <name val="Segoe UI Symbol"/>
      <family val="2"/>
    </font>
    <font>
      <sz val="9"/>
      <name val="宋体"/>
      <charset val="134"/>
      <scheme val="minor"/>
    </font>
    <font>
      <sz val="14"/>
      <color rgb="FF000000"/>
      <name val="宋体"/>
      <family val="3"/>
      <charset val="134"/>
    </font>
    <font>
      <b/>
      <sz val="14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78" fontId="7" fillId="0" borderId="0">
      <alignment vertical="center"/>
    </xf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Fill="1"/>
    <xf numFmtId="0" fontId="3" fillId="0" borderId="0" xfId="0" applyFont="1" applyFill="1"/>
    <xf numFmtId="0" fontId="3" fillId="0" borderId="0" xfId="0" applyFont="1"/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center"/>
    </xf>
    <xf numFmtId="179" fontId="1" fillId="0" borderId="1" xfId="1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 wrapText="1"/>
    </xf>
    <xf numFmtId="180" fontId="1" fillId="0" borderId="1" xfId="1" applyNumberFormat="1" applyFont="1" applyFill="1" applyBorder="1" applyAlignment="1">
      <alignment horizontal="center" vertical="center" wrapText="1"/>
    </xf>
    <xf numFmtId="0" fontId="1" fillId="0" borderId="1" xfId="1" applyNumberFormat="1" applyFont="1" applyFill="1" applyBorder="1" applyAlignment="1">
      <alignment horizontal="center" vertical="center" wrapText="1"/>
    </xf>
    <xf numFmtId="178" fontId="4" fillId="0" borderId="1" xfId="0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right" vertical="center"/>
    </xf>
    <xf numFmtId="0" fontId="1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3" fillId="0" borderId="0" xfId="0" applyFont="1" applyFill="1" applyAlignment="1">
      <alignment horizontal="center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 wrapText="1"/>
    </xf>
    <xf numFmtId="0" fontId="12" fillId="0" borderId="0" xfId="0" applyFont="1" applyAlignment="1">
      <alignment horizontal="left" vertical="top" wrapText="1"/>
    </xf>
  </cellXfs>
  <cellStyles count="2">
    <cellStyle name="常规" xfId="0" builtinId="0"/>
    <cellStyle name="常规 4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2"/>
  <sheetViews>
    <sheetView tabSelected="1" zoomScale="80" zoomScaleNormal="80" workbookViewId="0">
      <pane ySplit="2" topLeftCell="A31" activePane="bottomLeft" state="frozen"/>
      <selection pane="bottomLeft" activeCell="R1" sqref="R1"/>
    </sheetView>
  </sheetViews>
  <sheetFormatPr defaultColWidth="8.875" defaultRowHeight="12" x14ac:dyDescent="0.15"/>
  <cols>
    <col min="1" max="2" width="8.875" style="5"/>
    <col min="3" max="3" width="29" style="5" customWidth="1"/>
    <col min="4" max="4" width="8.875" style="5"/>
    <col min="5" max="5" width="10.375" style="5" customWidth="1"/>
    <col min="6" max="6" width="5.625" style="6" customWidth="1"/>
    <col min="7" max="7" width="18.5" style="5" customWidth="1"/>
    <col min="8" max="8" width="55" style="5" customWidth="1"/>
    <col min="9" max="9" width="11.125" style="5" customWidth="1"/>
    <col min="10" max="10" width="26.75" style="5" customWidth="1"/>
    <col min="11" max="16384" width="8.875" style="5"/>
  </cols>
  <sheetData>
    <row r="1" spans="1:9" s="1" customFormat="1" ht="86.25" customHeight="1" x14ac:dyDescent="0.25">
      <c r="A1" s="35" t="s">
        <v>118</v>
      </c>
      <c r="B1" s="27"/>
      <c r="C1" s="27"/>
      <c r="D1" s="27"/>
      <c r="E1" s="27"/>
      <c r="F1" s="28"/>
      <c r="G1" s="27"/>
      <c r="H1" s="27"/>
      <c r="I1" s="27"/>
    </row>
    <row r="2" spans="1:9" s="2" customFormat="1" ht="24" customHeight="1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  <c r="H2" s="7" t="s">
        <v>7</v>
      </c>
      <c r="I2" s="7" t="s">
        <v>8</v>
      </c>
    </row>
    <row r="3" spans="1:9" s="3" customFormat="1" ht="105" customHeight="1" x14ac:dyDescent="0.25">
      <c r="A3" s="8">
        <v>1</v>
      </c>
      <c r="B3" s="29" t="s">
        <v>9</v>
      </c>
      <c r="C3" s="10" t="s">
        <v>10</v>
      </c>
      <c r="D3" s="10" t="s">
        <v>11</v>
      </c>
      <c r="E3" s="11">
        <v>12320</v>
      </c>
      <c r="F3" s="12">
        <v>1</v>
      </c>
      <c r="G3" s="12">
        <f>E3*F3</f>
        <v>12320</v>
      </c>
      <c r="H3" s="13" t="s">
        <v>12</v>
      </c>
      <c r="I3" s="14"/>
    </row>
    <row r="4" spans="1:9" s="3" customFormat="1" ht="90" customHeight="1" x14ac:dyDescent="0.25">
      <c r="A4" s="8">
        <v>2</v>
      </c>
      <c r="B4" s="29"/>
      <c r="C4" s="10" t="s">
        <v>13</v>
      </c>
      <c r="D4" s="10" t="s">
        <v>11</v>
      </c>
      <c r="E4" s="11">
        <v>12320</v>
      </c>
      <c r="F4" s="12">
        <v>1</v>
      </c>
      <c r="G4" s="12">
        <f t="shared" ref="G4:G10" si="0">E4*F4</f>
        <v>12320</v>
      </c>
      <c r="H4" s="13" t="s">
        <v>14</v>
      </c>
      <c r="I4" s="14"/>
    </row>
    <row r="5" spans="1:9" s="3" customFormat="1" ht="72" customHeight="1" x14ac:dyDescent="0.25">
      <c r="A5" s="8">
        <v>3</v>
      </c>
      <c r="B5" s="29"/>
      <c r="C5" s="10" t="s">
        <v>15</v>
      </c>
      <c r="D5" s="10" t="s">
        <v>11</v>
      </c>
      <c r="E5" s="11">
        <v>2940</v>
      </c>
      <c r="F5" s="12">
        <v>1</v>
      </c>
      <c r="G5" s="12">
        <f t="shared" si="0"/>
        <v>2940</v>
      </c>
      <c r="H5" s="13" t="s">
        <v>16</v>
      </c>
      <c r="I5" s="14"/>
    </row>
    <row r="6" spans="1:9" s="3" customFormat="1" ht="69" customHeight="1" x14ac:dyDescent="0.25">
      <c r="A6" s="8">
        <v>4</v>
      </c>
      <c r="B6" s="29"/>
      <c r="C6" s="10" t="s">
        <v>17</v>
      </c>
      <c r="D6" s="10" t="s">
        <v>11</v>
      </c>
      <c r="E6" s="11">
        <v>16648</v>
      </c>
      <c r="F6" s="12">
        <v>1</v>
      </c>
      <c r="G6" s="12">
        <f t="shared" si="0"/>
        <v>16648</v>
      </c>
      <c r="H6" s="13" t="s">
        <v>18</v>
      </c>
      <c r="I6" s="14"/>
    </row>
    <row r="7" spans="1:9" s="3" customFormat="1" ht="69.95" customHeight="1" x14ac:dyDescent="0.25">
      <c r="A7" s="8">
        <v>5</v>
      </c>
      <c r="B7" s="29"/>
      <c r="C7" s="10" t="s">
        <v>17</v>
      </c>
      <c r="D7" s="10" t="s">
        <v>11</v>
      </c>
      <c r="E7" s="11">
        <v>16648</v>
      </c>
      <c r="F7" s="12">
        <v>1</v>
      </c>
      <c r="G7" s="12">
        <f t="shared" si="0"/>
        <v>16648</v>
      </c>
      <c r="H7" s="13" t="s">
        <v>19</v>
      </c>
      <c r="I7" s="14"/>
    </row>
    <row r="8" spans="1:9" s="3" customFormat="1" ht="66.95" customHeight="1" x14ac:dyDescent="0.25">
      <c r="A8" s="8">
        <v>6</v>
      </c>
      <c r="B8" s="29"/>
      <c r="C8" s="10" t="s">
        <v>17</v>
      </c>
      <c r="D8" s="10" t="s">
        <v>11</v>
      </c>
      <c r="E8" s="11">
        <v>16648</v>
      </c>
      <c r="F8" s="12">
        <v>1</v>
      </c>
      <c r="G8" s="12">
        <f t="shared" si="0"/>
        <v>16648</v>
      </c>
      <c r="H8" s="13" t="s">
        <v>20</v>
      </c>
      <c r="I8" s="14"/>
    </row>
    <row r="9" spans="1:9" s="3" customFormat="1" ht="63.95" customHeight="1" x14ac:dyDescent="0.25">
      <c r="A9" s="8">
        <v>7</v>
      </c>
      <c r="B9" s="29"/>
      <c r="C9" s="10" t="s">
        <v>17</v>
      </c>
      <c r="D9" s="10" t="s">
        <v>11</v>
      </c>
      <c r="E9" s="11">
        <v>16648</v>
      </c>
      <c r="F9" s="12">
        <v>1</v>
      </c>
      <c r="G9" s="12">
        <f t="shared" si="0"/>
        <v>16648</v>
      </c>
      <c r="H9" s="13" t="s">
        <v>21</v>
      </c>
      <c r="I9" s="14"/>
    </row>
    <row r="10" spans="1:9" s="3" customFormat="1" ht="68.099999999999994" customHeight="1" x14ac:dyDescent="0.25">
      <c r="A10" s="8">
        <v>8</v>
      </c>
      <c r="B10" s="29"/>
      <c r="C10" s="10" t="s">
        <v>22</v>
      </c>
      <c r="D10" s="10" t="s">
        <v>11</v>
      </c>
      <c r="E10" s="11">
        <v>51456</v>
      </c>
      <c r="F10" s="12">
        <v>1</v>
      </c>
      <c r="G10" s="12">
        <f t="shared" si="0"/>
        <v>51456</v>
      </c>
      <c r="H10" s="13" t="s">
        <v>23</v>
      </c>
      <c r="I10" s="14" t="s">
        <v>24</v>
      </c>
    </row>
    <row r="11" spans="1:9" s="3" customFormat="1" ht="40.15" customHeight="1" x14ac:dyDescent="0.25">
      <c r="A11" s="29" t="s">
        <v>25</v>
      </c>
      <c r="B11" s="29"/>
      <c r="C11" s="29"/>
      <c r="D11" s="29"/>
      <c r="E11" s="29"/>
      <c r="F11" s="9">
        <f>SUM(F3:F10)</f>
        <v>8</v>
      </c>
      <c r="G11" s="15">
        <f>SUM(G3:G10)</f>
        <v>145628</v>
      </c>
      <c r="H11" s="9" t="s">
        <v>26</v>
      </c>
      <c r="I11" s="15"/>
    </row>
    <row r="12" spans="1:9" s="3" customFormat="1" ht="80.849999999999994" customHeight="1" x14ac:dyDescent="0.25">
      <c r="A12" s="16">
        <v>1</v>
      </c>
      <c r="B12" s="31" t="s">
        <v>27</v>
      </c>
      <c r="C12" s="10" t="s">
        <v>28</v>
      </c>
      <c r="D12" s="10" t="s">
        <v>11</v>
      </c>
      <c r="E12" s="17">
        <v>3570</v>
      </c>
      <c r="F12" s="16">
        <v>1</v>
      </c>
      <c r="G12" s="18">
        <f>E12*F12</f>
        <v>3570</v>
      </c>
      <c r="H12" s="19" t="s">
        <v>29</v>
      </c>
      <c r="I12" s="15"/>
    </row>
    <row r="13" spans="1:9" s="3" customFormat="1" ht="87.75" customHeight="1" x14ac:dyDescent="0.25">
      <c r="A13" s="16">
        <v>2</v>
      </c>
      <c r="B13" s="32"/>
      <c r="C13" s="10" t="s">
        <v>28</v>
      </c>
      <c r="D13" s="10" t="s">
        <v>11</v>
      </c>
      <c r="E13" s="17">
        <v>93.8</v>
      </c>
      <c r="F13" s="16">
        <v>1</v>
      </c>
      <c r="G13" s="15">
        <f t="shared" ref="G13:G30" si="1">E13*F13</f>
        <v>93.8</v>
      </c>
      <c r="H13" s="19" t="s">
        <v>30</v>
      </c>
      <c r="I13" s="15"/>
    </row>
    <row r="14" spans="1:9" s="3" customFormat="1" ht="81.75" customHeight="1" x14ac:dyDescent="0.25">
      <c r="A14" s="16">
        <v>3</v>
      </c>
      <c r="B14" s="32"/>
      <c r="C14" s="10" t="s">
        <v>28</v>
      </c>
      <c r="D14" s="10" t="s">
        <v>11</v>
      </c>
      <c r="E14" s="17">
        <v>120.3</v>
      </c>
      <c r="F14" s="16">
        <v>1</v>
      </c>
      <c r="G14" s="15">
        <f t="shared" si="1"/>
        <v>120.3</v>
      </c>
      <c r="H14" s="19" t="s">
        <v>31</v>
      </c>
      <c r="I14" s="15"/>
    </row>
    <row r="15" spans="1:9" s="3" customFormat="1" ht="78.75" customHeight="1" x14ac:dyDescent="0.25">
      <c r="A15" s="16">
        <v>4</v>
      </c>
      <c r="B15" s="32"/>
      <c r="C15" s="10" t="s">
        <v>32</v>
      </c>
      <c r="D15" s="10" t="s">
        <v>11</v>
      </c>
      <c r="E15" s="17">
        <v>231</v>
      </c>
      <c r="F15" s="16">
        <v>2</v>
      </c>
      <c r="G15" s="15">
        <f t="shared" si="1"/>
        <v>462</v>
      </c>
      <c r="H15" s="19" t="s">
        <v>33</v>
      </c>
      <c r="I15" s="15"/>
    </row>
    <row r="16" spans="1:9" s="3" customFormat="1" ht="81" customHeight="1" x14ac:dyDescent="0.25">
      <c r="A16" s="16">
        <v>5</v>
      </c>
      <c r="B16" s="32"/>
      <c r="C16" s="10" t="s">
        <v>34</v>
      </c>
      <c r="D16" s="10" t="s">
        <v>11</v>
      </c>
      <c r="E16" s="9">
        <v>237.6</v>
      </c>
      <c r="F16" s="16">
        <v>1</v>
      </c>
      <c r="G16" s="15">
        <f t="shared" si="1"/>
        <v>237.6</v>
      </c>
      <c r="H16" s="19" t="s">
        <v>35</v>
      </c>
      <c r="I16" s="15"/>
    </row>
    <row r="17" spans="1:9" s="3" customFormat="1" ht="78.75" customHeight="1" x14ac:dyDescent="0.25">
      <c r="A17" s="16">
        <v>6</v>
      </c>
      <c r="B17" s="32"/>
      <c r="C17" s="10" t="s">
        <v>36</v>
      </c>
      <c r="D17" s="10" t="s">
        <v>11</v>
      </c>
      <c r="E17" s="17">
        <v>154</v>
      </c>
      <c r="F17" s="16">
        <v>2</v>
      </c>
      <c r="G17" s="15">
        <f t="shared" si="1"/>
        <v>308</v>
      </c>
      <c r="H17" s="19" t="s">
        <v>37</v>
      </c>
      <c r="I17" s="15"/>
    </row>
    <row r="18" spans="1:9" s="3" customFormat="1" ht="78" customHeight="1" x14ac:dyDescent="0.25">
      <c r="A18" s="16">
        <v>7</v>
      </c>
      <c r="B18" s="32"/>
      <c r="C18" s="10" t="s">
        <v>36</v>
      </c>
      <c r="D18" s="10" t="s">
        <v>11</v>
      </c>
      <c r="E18" s="17">
        <v>154</v>
      </c>
      <c r="F18" s="16">
        <v>6</v>
      </c>
      <c r="G18" s="15">
        <f t="shared" si="1"/>
        <v>924</v>
      </c>
      <c r="H18" s="19" t="s">
        <v>38</v>
      </c>
      <c r="I18" s="15"/>
    </row>
    <row r="19" spans="1:9" s="3" customFormat="1" ht="78.400000000000006" customHeight="1" x14ac:dyDescent="0.25">
      <c r="A19" s="16">
        <v>8</v>
      </c>
      <c r="B19" s="32"/>
      <c r="C19" s="10" t="s">
        <v>36</v>
      </c>
      <c r="D19" s="10" t="s">
        <v>11</v>
      </c>
      <c r="E19" s="17">
        <v>90</v>
      </c>
      <c r="F19" s="16">
        <v>6</v>
      </c>
      <c r="G19" s="15">
        <f t="shared" si="1"/>
        <v>540</v>
      </c>
      <c r="H19" s="19" t="s">
        <v>39</v>
      </c>
      <c r="I19" s="15"/>
    </row>
    <row r="20" spans="1:9" s="3" customFormat="1" ht="79.900000000000006" customHeight="1" x14ac:dyDescent="0.25">
      <c r="A20" s="16">
        <v>9</v>
      </c>
      <c r="B20" s="32"/>
      <c r="C20" s="10" t="s">
        <v>36</v>
      </c>
      <c r="D20" s="10" t="s">
        <v>11</v>
      </c>
      <c r="E20" s="9">
        <v>1650</v>
      </c>
      <c r="F20" s="9">
        <v>2</v>
      </c>
      <c r="G20" s="15">
        <f t="shared" si="1"/>
        <v>3300</v>
      </c>
      <c r="H20" s="19" t="s">
        <v>40</v>
      </c>
      <c r="I20" s="15"/>
    </row>
    <row r="21" spans="1:9" s="3" customFormat="1" ht="78" customHeight="1" x14ac:dyDescent="0.25">
      <c r="A21" s="16">
        <v>10</v>
      </c>
      <c r="B21" s="32"/>
      <c r="C21" s="10" t="s">
        <v>41</v>
      </c>
      <c r="D21" s="10" t="s">
        <v>11</v>
      </c>
      <c r="E21" s="17">
        <v>106</v>
      </c>
      <c r="F21" s="16">
        <v>6</v>
      </c>
      <c r="G21" s="15">
        <f t="shared" si="1"/>
        <v>636</v>
      </c>
      <c r="H21" s="19" t="s">
        <v>42</v>
      </c>
      <c r="I21" s="15"/>
    </row>
    <row r="22" spans="1:9" s="3" customFormat="1" ht="78" customHeight="1" x14ac:dyDescent="0.25">
      <c r="A22" s="16">
        <v>11</v>
      </c>
      <c r="B22" s="32"/>
      <c r="C22" s="10" t="s">
        <v>43</v>
      </c>
      <c r="D22" s="10" t="s">
        <v>11</v>
      </c>
      <c r="E22" s="17">
        <v>94</v>
      </c>
      <c r="F22" s="16">
        <v>4</v>
      </c>
      <c r="G22" s="15">
        <f t="shared" si="1"/>
        <v>376</v>
      </c>
      <c r="H22" s="19" t="s">
        <v>44</v>
      </c>
      <c r="I22" s="15"/>
    </row>
    <row r="23" spans="1:9" s="3" customFormat="1" ht="79.900000000000006" customHeight="1" x14ac:dyDescent="0.25">
      <c r="A23" s="16">
        <v>12</v>
      </c>
      <c r="B23" s="32"/>
      <c r="C23" s="10" t="s">
        <v>45</v>
      </c>
      <c r="D23" s="10" t="s">
        <v>11</v>
      </c>
      <c r="E23" s="17">
        <v>701</v>
      </c>
      <c r="F23" s="16">
        <v>1</v>
      </c>
      <c r="G23" s="15">
        <f t="shared" si="1"/>
        <v>701</v>
      </c>
      <c r="H23" s="19" t="s">
        <v>46</v>
      </c>
      <c r="I23" s="15"/>
    </row>
    <row r="24" spans="1:9" s="3" customFormat="1" ht="79.900000000000006" customHeight="1" x14ac:dyDescent="0.25">
      <c r="A24" s="16">
        <v>13</v>
      </c>
      <c r="B24" s="32"/>
      <c r="C24" s="10" t="s">
        <v>45</v>
      </c>
      <c r="D24" s="10" t="s">
        <v>11</v>
      </c>
      <c r="E24" s="17">
        <v>110</v>
      </c>
      <c r="F24" s="16">
        <v>1</v>
      </c>
      <c r="G24" s="15">
        <f t="shared" si="1"/>
        <v>110</v>
      </c>
      <c r="H24" s="19" t="s">
        <v>47</v>
      </c>
      <c r="I24" s="15"/>
    </row>
    <row r="25" spans="1:9" s="3" customFormat="1" ht="80.650000000000006" customHeight="1" x14ac:dyDescent="0.25">
      <c r="A25" s="16">
        <v>14</v>
      </c>
      <c r="B25" s="32"/>
      <c r="C25" s="10" t="s">
        <v>48</v>
      </c>
      <c r="D25" s="10" t="s">
        <v>11</v>
      </c>
      <c r="E25" s="17">
        <v>200</v>
      </c>
      <c r="F25" s="16">
        <v>1</v>
      </c>
      <c r="G25" s="15">
        <f t="shared" si="1"/>
        <v>200</v>
      </c>
      <c r="H25" s="19" t="s">
        <v>49</v>
      </c>
      <c r="I25" s="15"/>
    </row>
    <row r="26" spans="1:9" s="3" customFormat="1" ht="93.4" customHeight="1" x14ac:dyDescent="0.25">
      <c r="A26" s="16">
        <v>15</v>
      </c>
      <c r="B26" s="32"/>
      <c r="C26" s="10" t="s">
        <v>50</v>
      </c>
      <c r="D26" s="10" t="s">
        <v>51</v>
      </c>
      <c r="E26" s="17">
        <v>61</v>
      </c>
      <c r="F26" s="16">
        <v>1</v>
      </c>
      <c r="G26" s="15">
        <f t="shared" si="1"/>
        <v>61</v>
      </c>
      <c r="H26" s="19" t="s">
        <v>52</v>
      </c>
      <c r="I26" s="15"/>
    </row>
    <row r="27" spans="1:9" s="3" customFormat="1" ht="77.25" customHeight="1" x14ac:dyDescent="0.25">
      <c r="A27" s="16">
        <v>16</v>
      </c>
      <c r="B27" s="32"/>
      <c r="C27" s="10" t="s">
        <v>50</v>
      </c>
      <c r="D27" s="10" t="s">
        <v>51</v>
      </c>
      <c r="E27" s="17">
        <v>25.8</v>
      </c>
      <c r="F27" s="16">
        <v>1</v>
      </c>
      <c r="G27" s="15">
        <f t="shared" si="1"/>
        <v>25.8</v>
      </c>
      <c r="H27" s="19" t="s">
        <v>53</v>
      </c>
      <c r="I27" s="15"/>
    </row>
    <row r="28" spans="1:9" s="3" customFormat="1" ht="78" customHeight="1" x14ac:dyDescent="0.25">
      <c r="A28" s="16">
        <v>17</v>
      </c>
      <c r="B28" s="32"/>
      <c r="C28" s="10" t="s">
        <v>54</v>
      </c>
      <c r="D28" s="10" t="s">
        <v>55</v>
      </c>
      <c r="E28" s="17">
        <v>225</v>
      </c>
      <c r="F28" s="16">
        <v>1</v>
      </c>
      <c r="G28" s="15">
        <f t="shared" si="1"/>
        <v>225</v>
      </c>
      <c r="H28" s="19" t="s">
        <v>56</v>
      </c>
      <c r="I28" s="15"/>
    </row>
    <row r="29" spans="1:9" s="3" customFormat="1" ht="76.5" customHeight="1" x14ac:dyDescent="0.25">
      <c r="A29" s="16">
        <v>18</v>
      </c>
      <c r="B29" s="32"/>
      <c r="C29" s="10" t="s">
        <v>57</v>
      </c>
      <c r="D29" s="10" t="s">
        <v>55</v>
      </c>
      <c r="E29" s="17">
        <v>637.5</v>
      </c>
      <c r="F29" s="16">
        <v>1</v>
      </c>
      <c r="G29" s="15">
        <f t="shared" si="1"/>
        <v>637.5</v>
      </c>
      <c r="H29" s="19" t="s">
        <v>58</v>
      </c>
      <c r="I29" s="15"/>
    </row>
    <row r="30" spans="1:9" s="3" customFormat="1" ht="302.25" customHeight="1" x14ac:dyDescent="0.25">
      <c r="A30" s="16">
        <v>19</v>
      </c>
      <c r="B30" s="32"/>
      <c r="C30" s="17" t="s">
        <v>59</v>
      </c>
      <c r="D30" s="16" t="s">
        <v>11</v>
      </c>
      <c r="E30" s="17">
        <v>4600</v>
      </c>
      <c r="F30" s="17">
        <v>1</v>
      </c>
      <c r="G30" s="15">
        <f t="shared" si="1"/>
        <v>4600</v>
      </c>
      <c r="H30" s="20" t="s">
        <v>60</v>
      </c>
      <c r="I30" s="15"/>
    </row>
    <row r="31" spans="1:9" s="3" customFormat="1" ht="359.25" customHeight="1" x14ac:dyDescent="0.25">
      <c r="A31" s="16">
        <v>20</v>
      </c>
      <c r="B31" s="32"/>
      <c r="C31" s="17" t="s">
        <v>61</v>
      </c>
      <c r="D31" s="16" t="s">
        <v>11</v>
      </c>
      <c r="E31" s="17">
        <v>4600</v>
      </c>
      <c r="F31" s="17">
        <v>1</v>
      </c>
      <c r="G31" s="15">
        <f t="shared" ref="G31:G44" si="2">E31*F31</f>
        <v>4600</v>
      </c>
      <c r="H31" s="34" t="s">
        <v>117</v>
      </c>
      <c r="I31" s="15"/>
    </row>
    <row r="32" spans="1:9" s="3" customFormat="1" ht="325.5" customHeight="1" x14ac:dyDescent="0.25">
      <c r="A32" s="16">
        <v>21</v>
      </c>
      <c r="B32" s="32"/>
      <c r="C32" s="17" t="s">
        <v>62</v>
      </c>
      <c r="D32" s="16" t="s">
        <v>11</v>
      </c>
      <c r="E32" s="17">
        <v>3800</v>
      </c>
      <c r="F32" s="17">
        <v>1</v>
      </c>
      <c r="G32" s="15">
        <f t="shared" si="2"/>
        <v>3800</v>
      </c>
      <c r="H32" s="20" t="s">
        <v>63</v>
      </c>
      <c r="I32" s="15"/>
    </row>
    <row r="33" spans="1:9" s="3" customFormat="1" ht="160.15" customHeight="1" x14ac:dyDescent="0.25">
      <c r="A33" s="16">
        <v>22</v>
      </c>
      <c r="B33" s="32"/>
      <c r="C33" s="21" t="s">
        <v>64</v>
      </c>
      <c r="D33" s="16" t="s">
        <v>11</v>
      </c>
      <c r="E33" s="17">
        <v>8000</v>
      </c>
      <c r="F33" s="17">
        <v>1</v>
      </c>
      <c r="G33" s="15">
        <f t="shared" si="2"/>
        <v>8000</v>
      </c>
      <c r="H33" s="20" t="s">
        <v>65</v>
      </c>
      <c r="I33" s="15"/>
    </row>
    <row r="34" spans="1:9" s="3" customFormat="1" ht="169.9" customHeight="1" x14ac:dyDescent="0.25">
      <c r="A34" s="16">
        <v>23</v>
      </c>
      <c r="B34" s="32"/>
      <c r="C34" s="17" t="s">
        <v>66</v>
      </c>
      <c r="D34" s="16" t="s">
        <v>11</v>
      </c>
      <c r="E34" s="17">
        <v>5200</v>
      </c>
      <c r="F34" s="17">
        <v>1</v>
      </c>
      <c r="G34" s="15">
        <f t="shared" si="2"/>
        <v>5200</v>
      </c>
      <c r="H34" s="20" t="s">
        <v>67</v>
      </c>
      <c r="I34" s="15"/>
    </row>
    <row r="35" spans="1:9" s="3" customFormat="1" ht="120" customHeight="1" x14ac:dyDescent="0.25">
      <c r="A35" s="16">
        <v>24</v>
      </c>
      <c r="B35" s="32"/>
      <c r="C35" s="17" t="s">
        <v>68</v>
      </c>
      <c r="D35" s="16" t="s">
        <v>11</v>
      </c>
      <c r="E35" s="17">
        <v>4100</v>
      </c>
      <c r="F35" s="17">
        <v>1</v>
      </c>
      <c r="G35" s="15">
        <f t="shared" si="2"/>
        <v>4100</v>
      </c>
      <c r="H35" s="20" t="s">
        <v>69</v>
      </c>
      <c r="I35" s="15"/>
    </row>
    <row r="36" spans="1:9" s="3" customFormat="1" ht="120.4" customHeight="1" x14ac:dyDescent="0.25">
      <c r="A36" s="16">
        <v>25</v>
      </c>
      <c r="B36" s="32"/>
      <c r="C36" s="17" t="s">
        <v>70</v>
      </c>
      <c r="D36" s="16" t="s">
        <v>11</v>
      </c>
      <c r="E36" s="17">
        <v>1800</v>
      </c>
      <c r="F36" s="17">
        <v>1</v>
      </c>
      <c r="G36" s="15">
        <f t="shared" si="2"/>
        <v>1800</v>
      </c>
      <c r="H36" s="20" t="s">
        <v>71</v>
      </c>
      <c r="I36" s="15"/>
    </row>
    <row r="37" spans="1:9" s="3" customFormat="1" ht="103.5" customHeight="1" x14ac:dyDescent="0.25">
      <c r="A37" s="16">
        <v>26</v>
      </c>
      <c r="B37" s="32"/>
      <c r="C37" s="17" t="s">
        <v>72</v>
      </c>
      <c r="D37" s="16" t="s">
        <v>11</v>
      </c>
      <c r="E37" s="17">
        <v>1600</v>
      </c>
      <c r="F37" s="17">
        <v>1</v>
      </c>
      <c r="G37" s="15">
        <f t="shared" si="2"/>
        <v>1600</v>
      </c>
      <c r="H37" s="20" t="s">
        <v>73</v>
      </c>
      <c r="I37" s="15"/>
    </row>
    <row r="38" spans="1:9" s="3" customFormat="1" ht="177.75" customHeight="1" x14ac:dyDescent="0.25">
      <c r="A38" s="16">
        <v>27</v>
      </c>
      <c r="B38" s="32"/>
      <c r="C38" s="17" t="s">
        <v>74</v>
      </c>
      <c r="D38" s="16" t="s">
        <v>11</v>
      </c>
      <c r="E38" s="17">
        <v>1200</v>
      </c>
      <c r="F38" s="17">
        <v>1</v>
      </c>
      <c r="G38" s="15">
        <f t="shared" si="2"/>
        <v>1200</v>
      </c>
      <c r="H38" s="20" t="s">
        <v>75</v>
      </c>
      <c r="I38" s="15"/>
    </row>
    <row r="39" spans="1:9" s="3" customFormat="1" ht="199.15" customHeight="1" x14ac:dyDescent="0.25">
      <c r="A39" s="16">
        <v>28</v>
      </c>
      <c r="B39" s="32"/>
      <c r="C39" s="17" t="s">
        <v>76</v>
      </c>
      <c r="D39" s="16" t="s">
        <v>11</v>
      </c>
      <c r="E39" s="17">
        <v>1200</v>
      </c>
      <c r="F39" s="17">
        <v>1</v>
      </c>
      <c r="G39" s="15">
        <f t="shared" si="2"/>
        <v>1200</v>
      </c>
      <c r="H39" s="20" t="s">
        <v>77</v>
      </c>
      <c r="I39" s="15"/>
    </row>
    <row r="40" spans="1:9" s="3" customFormat="1" ht="361.9" customHeight="1" x14ac:dyDescent="0.25">
      <c r="A40" s="16">
        <v>29</v>
      </c>
      <c r="B40" s="32"/>
      <c r="C40" s="21" t="s">
        <v>78</v>
      </c>
      <c r="D40" s="16" t="s">
        <v>11</v>
      </c>
      <c r="E40" s="17">
        <v>8236</v>
      </c>
      <c r="F40" s="17">
        <v>1</v>
      </c>
      <c r="G40" s="15">
        <f t="shared" si="2"/>
        <v>8236</v>
      </c>
      <c r="H40" s="20" t="s">
        <v>79</v>
      </c>
      <c r="I40" s="15" t="s">
        <v>24</v>
      </c>
    </row>
    <row r="41" spans="1:9" s="3" customFormat="1" ht="80.650000000000006" customHeight="1" x14ac:dyDescent="0.25">
      <c r="A41" s="16">
        <v>30</v>
      </c>
      <c r="B41" s="32"/>
      <c r="C41" s="21" t="s">
        <v>80</v>
      </c>
      <c r="D41" s="16" t="s">
        <v>11</v>
      </c>
      <c r="E41" s="17">
        <v>1500</v>
      </c>
      <c r="F41" s="17">
        <v>1</v>
      </c>
      <c r="G41" s="15">
        <f t="shared" si="2"/>
        <v>1500</v>
      </c>
      <c r="H41" s="22" t="s">
        <v>81</v>
      </c>
      <c r="I41" s="15"/>
    </row>
    <row r="42" spans="1:9" s="3" customFormat="1" ht="331.15" customHeight="1" x14ac:dyDescent="0.25">
      <c r="A42" s="16">
        <v>31</v>
      </c>
      <c r="B42" s="32"/>
      <c r="C42" s="17" t="s">
        <v>82</v>
      </c>
      <c r="D42" s="16" t="s">
        <v>11</v>
      </c>
      <c r="E42" s="17">
        <v>4600</v>
      </c>
      <c r="F42" s="17">
        <v>1</v>
      </c>
      <c r="G42" s="15">
        <f t="shared" si="2"/>
        <v>4600</v>
      </c>
      <c r="H42" s="20" t="s">
        <v>83</v>
      </c>
      <c r="I42" s="15"/>
    </row>
    <row r="43" spans="1:9" s="3" customFormat="1" ht="118.9" customHeight="1" x14ac:dyDescent="0.25">
      <c r="A43" s="16">
        <v>32</v>
      </c>
      <c r="B43" s="32"/>
      <c r="C43" s="17" t="s">
        <v>84</v>
      </c>
      <c r="D43" s="16" t="s">
        <v>85</v>
      </c>
      <c r="E43" s="17">
        <v>2000</v>
      </c>
      <c r="F43" s="17">
        <v>1</v>
      </c>
      <c r="G43" s="18">
        <f t="shared" si="2"/>
        <v>2000</v>
      </c>
      <c r="H43" s="21" t="s">
        <v>86</v>
      </c>
      <c r="I43" s="15"/>
    </row>
    <row r="44" spans="1:9" s="3" customFormat="1" ht="81.75" customHeight="1" x14ac:dyDescent="0.25">
      <c r="A44" s="16">
        <v>33</v>
      </c>
      <c r="B44" s="32"/>
      <c r="C44" s="23" t="s">
        <v>34</v>
      </c>
      <c r="D44" s="9" t="s">
        <v>11</v>
      </c>
      <c r="E44" s="9">
        <v>15.8</v>
      </c>
      <c r="F44" s="9">
        <v>1</v>
      </c>
      <c r="G44" s="15">
        <f t="shared" si="2"/>
        <v>15.8</v>
      </c>
      <c r="H44" s="23" t="s">
        <v>87</v>
      </c>
      <c r="I44" s="23"/>
    </row>
    <row r="45" spans="1:9" s="3" customFormat="1" ht="81.75" customHeight="1" x14ac:dyDescent="0.25">
      <c r="A45" s="16">
        <v>34</v>
      </c>
      <c r="B45" s="32"/>
      <c r="C45" s="23" t="s">
        <v>32</v>
      </c>
      <c r="D45" s="9" t="s">
        <v>11</v>
      </c>
      <c r="E45" s="17">
        <v>24.5</v>
      </c>
      <c r="F45" s="17">
        <v>1</v>
      </c>
      <c r="G45" s="15">
        <f t="shared" ref="G45:G67" si="3">E45*F45</f>
        <v>24.5</v>
      </c>
      <c r="H45" s="23" t="s">
        <v>88</v>
      </c>
      <c r="I45" s="23"/>
    </row>
    <row r="46" spans="1:9" s="3" customFormat="1" ht="95.25" customHeight="1" x14ac:dyDescent="0.25">
      <c r="A46" s="16">
        <v>35</v>
      </c>
      <c r="B46" s="32"/>
      <c r="C46" s="23" t="s">
        <v>32</v>
      </c>
      <c r="D46" s="9" t="s">
        <v>11</v>
      </c>
      <c r="E46" s="17">
        <v>523</v>
      </c>
      <c r="F46" s="17">
        <v>1</v>
      </c>
      <c r="G46" s="15">
        <f t="shared" si="3"/>
        <v>523</v>
      </c>
      <c r="H46" s="23" t="s">
        <v>89</v>
      </c>
      <c r="I46" s="23"/>
    </row>
    <row r="47" spans="1:9" s="3" customFormat="1" ht="81.75" customHeight="1" x14ac:dyDescent="0.25">
      <c r="A47" s="16">
        <v>36</v>
      </c>
      <c r="B47" s="32"/>
      <c r="C47" s="23" t="s">
        <v>32</v>
      </c>
      <c r="D47" s="16" t="s">
        <v>11</v>
      </c>
      <c r="E47" s="17">
        <v>290</v>
      </c>
      <c r="F47" s="16">
        <v>1</v>
      </c>
      <c r="G47" s="15">
        <f t="shared" si="3"/>
        <v>290</v>
      </c>
      <c r="H47" s="23" t="s">
        <v>90</v>
      </c>
      <c r="I47" s="23"/>
    </row>
    <row r="48" spans="1:9" s="3" customFormat="1" ht="118.9" customHeight="1" x14ac:dyDescent="0.25">
      <c r="A48" s="16">
        <v>37</v>
      </c>
      <c r="B48" s="32"/>
      <c r="C48" s="23" t="s">
        <v>91</v>
      </c>
      <c r="D48" s="9" t="s">
        <v>11</v>
      </c>
      <c r="E48" s="17">
        <v>193</v>
      </c>
      <c r="F48" s="17">
        <v>1</v>
      </c>
      <c r="G48" s="15">
        <f t="shared" si="3"/>
        <v>193</v>
      </c>
      <c r="H48" s="23" t="s">
        <v>92</v>
      </c>
      <c r="I48" s="23"/>
    </row>
    <row r="49" spans="1:9" s="3" customFormat="1" ht="107.65" customHeight="1" x14ac:dyDescent="0.25">
      <c r="A49" s="16">
        <v>38</v>
      </c>
      <c r="B49" s="32"/>
      <c r="C49" s="23" t="s">
        <v>93</v>
      </c>
      <c r="D49" s="9" t="s">
        <v>11</v>
      </c>
      <c r="E49" s="17">
        <v>156.80000000000001</v>
      </c>
      <c r="F49" s="17">
        <v>1</v>
      </c>
      <c r="G49" s="15">
        <f t="shared" si="3"/>
        <v>156.80000000000001</v>
      </c>
      <c r="H49" s="23" t="s">
        <v>94</v>
      </c>
      <c r="I49" s="23"/>
    </row>
    <row r="50" spans="1:9" s="3" customFormat="1" ht="122.65" customHeight="1" x14ac:dyDescent="0.25">
      <c r="A50" s="16">
        <v>39</v>
      </c>
      <c r="B50" s="32"/>
      <c r="C50" s="23" t="s">
        <v>50</v>
      </c>
      <c r="D50" s="9" t="s">
        <v>51</v>
      </c>
      <c r="E50" s="17">
        <v>74.7</v>
      </c>
      <c r="F50" s="17">
        <v>1</v>
      </c>
      <c r="G50" s="15">
        <f t="shared" si="3"/>
        <v>74.7</v>
      </c>
      <c r="H50" s="23" t="s">
        <v>95</v>
      </c>
      <c r="I50" s="23"/>
    </row>
    <row r="51" spans="1:9" s="3" customFormat="1" ht="116.25" customHeight="1" x14ac:dyDescent="0.25">
      <c r="A51" s="16">
        <v>40</v>
      </c>
      <c r="B51" s="32"/>
      <c r="C51" s="23" t="s">
        <v>28</v>
      </c>
      <c r="D51" s="9" t="s">
        <v>11</v>
      </c>
      <c r="E51" s="17">
        <v>93.8</v>
      </c>
      <c r="F51" s="17">
        <v>1</v>
      </c>
      <c r="G51" s="15">
        <f t="shared" si="3"/>
        <v>93.8</v>
      </c>
      <c r="H51" s="23" t="s">
        <v>96</v>
      </c>
      <c r="I51" s="23"/>
    </row>
    <row r="52" spans="1:9" s="3" customFormat="1" ht="90.75" customHeight="1" x14ac:dyDescent="0.25">
      <c r="A52" s="16">
        <v>41</v>
      </c>
      <c r="B52" s="32"/>
      <c r="C52" s="23" t="s">
        <v>28</v>
      </c>
      <c r="D52" s="9" t="s">
        <v>11</v>
      </c>
      <c r="E52" s="17">
        <v>112.2</v>
      </c>
      <c r="F52" s="17">
        <v>1</v>
      </c>
      <c r="G52" s="15">
        <f t="shared" si="3"/>
        <v>112.2</v>
      </c>
      <c r="H52" s="23" t="s">
        <v>97</v>
      </c>
      <c r="I52" s="23"/>
    </row>
    <row r="53" spans="1:9" s="3" customFormat="1" ht="93.4" customHeight="1" x14ac:dyDescent="0.25">
      <c r="A53" s="16">
        <v>42</v>
      </c>
      <c r="B53" s="32"/>
      <c r="C53" s="23" t="s">
        <v>28</v>
      </c>
      <c r="D53" s="16" t="s">
        <v>11</v>
      </c>
      <c r="E53" s="17">
        <v>155</v>
      </c>
      <c r="F53" s="16">
        <v>1</v>
      </c>
      <c r="G53" s="15">
        <f t="shared" si="3"/>
        <v>155</v>
      </c>
      <c r="H53" s="23" t="s">
        <v>98</v>
      </c>
      <c r="I53" s="23"/>
    </row>
    <row r="54" spans="1:9" s="3" customFormat="1" ht="90" customHeight="1" x14ac:dyDescent="0.25">
      <c r="A54" s="16">
        <v>43</v>
      </c>
      <c r="B54" s="32"/>
      <c r="C54" s="23" t="s">
        <v>99</v>
      </c>
      <c r="D54" s="9" t="s">
        <v>11</v>
      </c>
      <c r="E54" s="17">
        <v>98.6</v>
      </c>
      <c r="F54" s="9">
        <v>1</v>
      </c>
      <c r="G54" s="15">
        <f t="shared" si="3"/>
        <v>98.6</v>
      </c>
      <c r="H54" s="23" t="s">
        <v>100</v>
      </c>
      <c r="I54" s="23"/>
    </row>
    <row r="55" spans="1:9" s="3" customFormat="1" ht="78.75" customHeight="1" x14ac:dyDescent="0.25">
      <c r="A55" s="16">
        <v>44</v>
      </c>
      <c r="B55" s="32"/>
      <c r="C55" s="23" t="s">
        <v>41</v>
      </c>
      <c r="D55" s="16" t="s">
        <v>11</v>
      </c>
      <c r="E55" s="17">
        <v>106</v>
      </c>
      <c r="F55" s="16">
        <v>6</v>
      </c>
      <c r="G55" s="15">
        <f t="shared" si="3"/>
        <v>636</v>
      </c>
      <c r="H55" s="23" t="s">
        <v>101</v>
      </c>
      <c r="I55" s="23"/>
    </row>
    <row r="56" spans="1:9" s="3" customFormat="1" ht="79.900000000000006" customHeight="1" x14ac:dyDescent="0.25">
      <c r="A56" s="16">
        <v>45</v>
      </c>
      <c r="B56" s="32"/>
      <c r="C56" s="23" t="s">
        <v>102</v>
      </c>
      <c r="D56" s="9" t="s">
        <v>11</v>
      </c>
      <c r="E56" s="9">
        <v>181.5</v>
      </c>
      <c r="F56" s="9">
        <v>2</v>
      </c>
      <c r="G56" s="15">
        <f t="shared" si="3"/>
        <v>363</v>
      </c>
      <c r="H56" s="23" t="s">
        <v>103</v>
      </c>
      <c r="I56" s="23"/>
    </row>
    <row r="57" spans="1:9" s="3" customFormat="1" ht="81.400000000000006" customHeight="1" x14ac:dyDescent="0.25">
      <c r="A57" s="16">
        <v>46</v>
      </c>
      <c r="B57" s="32"/>
      <c r="C57" s="23" t="s">
        <v>36</v>
      </c>
      <c r="D57" s="9" t="s">
        <v>11</v>
      </c>
      <c r="E57" s="9">
        <v>97.7</v>
      </c>
      <c r="F57" s="9">
        <v>6</v>
      </c>
      <c r="G57" s="15">
        <f t="shared" si="3"/>
        <v>586.20000000000005</v>
      </c>
      <c r="H57" s="23" t="s">
        <v>104</v>
      </c>
      <c r="I57" s="23"/>
    </row>
    <row r="58" spans="1:9" s="3" customFormat="1" ht="117" customHeight="1" x14ac:dyDescent="0.25">
      <c r="A58" s="16">
        <v>47</v>
      </c>
      <c r="B58" s="32"/>
      <c r="C58" s="23" t="s">
        <v>36</v>
      </c>
      <c r="D58" s="9" t="s">
        <v>11</v>
      </c>
      <c r="E58" s="17">
        <v>97.7</v>
      </c>
      <c r="F58" s="9">
        <v>6</v>
      </c>
      <c r="G58" s="15">
        <f t="shared" si="3"/>
        <v>586.20000000000005</v>
      </c>
      <c r="H58" s="23" t="s">
        <v>105</v>
      </c>
      <c r="I58" s="23"/>
    </row>
    <row r="59" spans="1:9" s="3" customFormat="1" ht="119.25" customHeight="1" x14ac:dyDescent="0.25">
      <c r="A59" s="16">
        <v>48</v>
      </c>
      <c r="B59" s="32"/>
      <c r="C59" s="23" t="s">
        <v>36</v>
      </c>
      <c r="D59" s="9" t="s">
        <v>11</v>
      </c>
      <c r="E59" s="17">
        <v>97.7</v>
      </c>
      <c r="F59" s="9">
        <v>6</v>
      </c>
      <c r="G59" s="15">
        <f t="shared" si="3"/>
        <v>586.20000000000005</v>
      </c>
      <c r="H59" s="23" t="s">
        <v>106</v>
      </c>
      <c r="I59" s="23"/>
    </row>
    <row r="60" spans="1:9" s="3" customFormat="1" ht="113.25" customHeight="1" x14ac:dyDescent="0.25">
      <c r="A60" s="16">
        <v>49</v>
      </c>
      <c r="B60" s="32"/>
      <c r="C60" s="23" t="s">
        <v>36</v>
      </c>
      <c r="D60" s="9" t="s">
        <v>11</v>
      </c>
      <c r="E60" s="17">
        <v>124.5</v>
      </c>
      <c r="F60" s="9">
        <v>2</v>
      </c>
      <c r="G60" s="15">
        <f t="shared" si="3"/>
        <v>249</v>
      </c>
      <c r="H60" s="23" t="s">
        <v>107</v>
      </c>
      <c r="I60" s="23"/>
    </row>
    <row r="61" spans="1:9" s="3" customFormat="1" ht="99.4" customHeight="1" x14ac:dyDescent="0.25">
      <c r="A61" s="16">
        <v>50</v>
      </c>
      <c r="B61" s="32"/>
      <c r="C61" s="23" t="s">
        <v>36</v>
      </c>
      <c r="D61" s="9" t="s">
        <v>11</v>
      </c>
      <c r="E61" s="17">
        <v>1650</v>
      </c>
      <c r="F61" s="9">
        <v>4</v>
      </c>
      <c r="G61" s="15">
        <f t="shared" si="3"/>
        <v>6600</v>
      </c>
      <c r="H61" s="23" t="s">
        <v>108</v>
      </c>
      <c r="I61" s="15"/>
    </row>
    <row r="62" spans="1:9" s="3" customFormat="1" ht="103.5" customHeight="1" x14ac:dyDescent="0.25">
      <c r="A62" s="16">
        <v>51</v>
      </c>
      <c r="B62" s="32"/>
      <c r="C62" s="23" t="s">
        <v>45</v>
      </c>
      <c r="D62" s="9" t="s">
        <v>11</v>
      </c>
      <c r="E62" s="17">
        <v>627</v>
      </c>
      <c r="F62" s="9">
        <v>1</v>
      </c>
      <c r="G62" s="15">
        <f t="shared" si="3"/>
        <v>627</v>
      </c>
      <c r="H62" s="23" t="s">
        <v>109</v>
      </c>
      <c r="I62" s="23"/>
    </row>
    <row r="63" spans="1:9" s="3" customFormat="1" ht="113.65" customHeight="1" x14ac:dyDescent="0.25">
      <c r="A63" s="16">
        <v>52</v>
      </c>
      <c r="B63" s="32"/>
      <c r="C63" s="23" t="s">
        <v>45</v>
      </c>
      <c r="D63" s="9" t="s">
        <v>11</v>
      </c>
      <c r="E63" s="17">
        <v>110</v>
      </c>
      <c r="F63" s="9">
        <v>1</v>
      </c>
      <c r="G63" s="15">
        <f t="shared" si="3"/>
        <v>110</v>
      </c>
      <c r="H63" s="23" t="s">
        <v>110</v>
      </c>
      <c r="I63" s="23"/>
    </row>
    <row r="64" spans="1:9" s="3" customFormat="1" ht="92.65" customHeight="1" x14ac:dyDescent="0.25">
      <c r="A64" s="16">
        <v>53</v>
      </c>
      <c r="B64" s="32"/>
      <c r="C64" s="23" t="s">
        <v>45</v>
      </c>
      <c r="D64" s="9" t="s">
        <v>11</v>
      </c>
      <c r="E64" s="17">
        <v>701</v>
      </c>
      <c r="F64" s="9">
        <v>1</v>
      </c>
      <c r="G64" s="15">
        <f t="shared" si="3"/>
        <v>701</v>
      </c>
      <c r="H64" s="23" t="s">
        <v>46</v>
      </c>
      <c r="I64" s="23"/>
    </row>
    <row r="65" spans="1:9" s="3" customFormat="1" ht="136.15" customHeight="1" x14ac:dyDescent="0.25">
      <c r="A65" s="16">
        <v>54</v>
      </c>
      <c r="B65" s="32"/>
      <c r="C65" s="23" t="s">
        <v>93</v>
      </c>
      <c r="D65" s="16" t="s">
        <v>11</v>
      </c>
      <c r="E65" s="16">
        <v>418</v>
      </c>
      <c r="F65" s="9">
        <v>1</v>
      </c>
      <c r="G65" s="15">
        <f t="shared" si="3"/>
        <v>418</v>
      </c>
      <c r="H65" s="23" t="s">
        <v>111</v>
      </c>
      <c r="I65" s="23" t="s">
        <v>112</v>
      </c>
    </row>
    <row r="66" spans="1:9" s="3" customFormat="1" ht="123" customHeight="1" x14ac:dyDescent="0.25">
      <c r="A66" s="16">
        <v>55</v>
      </c>
      <c r="B66" s="32"/>
      <c r="C66" s="23" t="s">
        <v>113</v>
      </c>
      <c r="D66" s="9" t="s">
        <v>11</v>
      </c>
      <c r="E66" s="17">
        <v>418</v>
      </c>
      <c r="F66" s="9">
        <v>2</v>
      </c>
      <c r="G66" s="15">
        <f t="shared" si="3"/>
        <v>836</v>
      </c>
      <c r="H66" s="23" t="s">
        <v>114</v>
      </c>
      <c r="I66" s="23" t="s">
        <v>112</v>
      </c>
    </row>
    <row r="67" spans="1:9" s="3" customFormat="1" ht="40.15" customHeight="1" x14ac:dyDescent="0.25">
      <c r="A67" s="16">
        <v>56</v>
      </c>
      <c r="B67" s="33"/>
      <c r="C67" s="19" t="s">
        <v>115</v>
      </c>
      <c r="D67" s="9" t="s">
        <v>11</v>
      </c>
      <c r="E67" s="15">
        <v>250</v>
      </c>
      <c r="F67" s="9">
        <v>4</v>
      </c>
      <c r="G67" s="15">
        <f t="shared" si="3"/>
        <v>1000</v>
      </c>
      <c r="H67" s="16" t="s">
        <v>116</v>
      </c>
      <c r="I67" s="15"/>
    </row>
    <row r="68" spans="1:9" s="3" customFormat="1" ht="40.15" customHeight="1" x14ac:dyDescent="0.25">
      <c r="A68" s="30" t="s">
        <v>25</v>
      </c>
      <c r="B68" s="30"/>
      <c r="C68" s="30"/>
      <c r="D68" s="30"/>
      <c r="E68" s="30"/>
      <c r="F68" s="24">
        <f>SUM(F12:F67)</f>
        <v>106</v>
      </c>
      <c r="G68" s="25">
        <f>SUM(G12:G67)</f>
        <v>80000</v>
      </c>
      <c r="H68" s="24" t="s">
        <v>26</v>
      </c>
      <c r="I68" s="15"/>
    </row>
    <row r="69" spans="1:9" s="4" customFormat="1" x14ac:dyDescent="0.15">
      <c r="F69" s="26"/>
    </row>
    <row r="70" spans="1:9" s="4" customFormat="1" x14ac:dyDescent="0.15">
      <c r="F70" s="26"/>
    </row>
    <row r="71" spans="1:9" s="4" customFormat="1" x14ac:dyDescent="0.15">
      <c r="F71" s="26"/>
    </row>
    <row r="72" spans="1:9" s="4" customFormat="1" x14ac:dyDescent="0.15">
      <c r="F72" s="26"/>
    </row>
  </sheetData>
  <mergeCells count="5">
    <mergeCell ref="A1:I1"/>
    <mergeCell ref="A11:E11"/>
    <mergeCell ref="A68:E68"/>
    <mergeCell ref="B3:B10"/>
    <mergeCell ref="B12:B67"/>
  </mergeCells>
  <phoneticPr fontId="10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wy</cp:lastModifiedBy>
  <dcterms:created xsi:type="dcterms:W3CDTF">2006-09-16T00:00:00Z</dcterms:created>
  <dcterms:modified xsi:type="dcterms:W3CDTF">2026-09-18T02:28:09Z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FD83034A30FB4F23A55104621B947DCC_13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