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<sst xmlns="http://schemas.openxmlformats.org/spreadsheetml/2006/main" count="35" uniqueCount="35">
  <si>
    <r>
      <rPr>
        <b/>
        <sz val="12"/>
        <color rgb="FF000000"/>
        <rFont val="SimSun"/>
        <charset val="134"/>
      </rPr>
      <t>序号</t>
    </r>
  </si>
  <si>
    <r>
      <rPr>
        <b/>
        <sz val="12"/>
        <color rgb="FF000000"/>
        <rFont val="SimSun"/>
        <charset val="134"/>
      </rPr>
      <t>标的名称</t>
    </r>
  </si>
  <si>
    <t>测试化验服务说明</t>
  </si>
  <si>
    <r>
      <rPr>
        <b/>
        <sz val="12"/>
        <color rgb="FF000000"/>
        <rFont val="SimSun"/>
        <charset val="134"/>
      </rPr>
      <t>数量</t>
    </r>
  </si>
  <si>
    <r>
      <rPr>
        <b/>
        <sz val="12"/>
        <color rgb="FF000000"/>
        <rFont val="SimSun"/>
        <charset val="134"/>
      </rPr>
      <t>单价（元）</t>
    </r>
  </si>
  <si>
    <r>
      <rPr>
        <b/>
        <sz val="12"/>
        <color rgb="FF000000"/>
        <rFont val="SimSun"/>
        <charset val="134"/>
      </rPr>
      <t>总价（元）</t>
    </r>
  </si>
  <si>
    <t>单细胞空转转录组测序与分析</t>
  </si>
  <si>
    <t>一、样本类型：肺气管镜或者穿刺样本，肿瘤样本。
二、实验标准
空间转录组检测标准： 
（1）样本包埋：OCT浸润目标组织表面，然后组织与OCT一起速冻包埋。包埋块内无气泡。包埋盒上标注样本方向。
（2）样本质检：对于 OCT 组织包埋块，在切片时，进行冰冻切片 H&amp;E 染色，拍照以及收集多个冰冻切片样本进行 RNA 的抽提。满足以下两个前提，才可进行后续实验操作：样本组织形态学信息完整和 RNA 无降解（RIN&gt;=7）。免费组织优化10个样本。
（3）平台要求：供应商必须使用10x Genomics Visium空间转录组平台（10x Genomics Visium，10x Visium CytAssist，PANNORAMIC系列的数字切片扫描仪）以及平台配套的试剂完成样本捕获并构建文库。使用Illumina NovaSeq X PLUS高通量测序平台进行PE150测序；文库质检合格后，每个转录组文库测序数据量≥90G，测序Q30≥85%，无GC分离。
三、分析标准：
空间转录组分析标准：
（1）测序数据质控与spots过滤（2）spots分群和可视化高可变基因筛选（3）spots标记基因分析（4）聚类分析（归一化，筛选高变基因，UMAP、tSNA、PCA分析），空间聚类可视化（5）细胞类群注释，基于SciBet、SingleR软件、marker基因、人工判定多方法结合判定（6）细胞类型差异分析，提供基因表达量差异图表（7）基因功能富集分析 （包括GO、KEGG、Reactome）、富集弦图、Venn图分析、GSEA富集分析和GSVA富集分析（8）打包高级分析包括：细胞定义、细胞通讯、轨迹分析、拷贝数分析、肿瘤边界鉴定Cottrazm分析、WGCNA共表达分析以及根据采购方个性化需求定制分析。
四、项目周期：
空间转录组项目周期：≤4个样本30天，5~8样本40天，9~16样本60天，17-26个样本80天（不包含样本质控时间，从组织优化开始计算）。
五、项目结果交付形式：raw data/结果文件+交互式云平台+项目结题报告（包括相关的质检报告）
六、云平台要求：云平台必须拥有完善的云平台资料体系， FAQ、教程、分析Tips，可以随时进行关键参数、图片、重新分组、剔除样本、调整细胞分群，单独构建关注基因集分析等的调整；能够提供12个月内无限次的在线自主参数设置动态交互的云流程分析；能够提供400+的小工具助力科研。
七、售后增值服务：售后服务人员根据采购人要求定期反馈项目进展、分析进展，并提供免费的专业技术咨询服务至文章发表，且本项目的售后服务需满足采购方文章发表等技术问题。另外需要额外赠送采购方11个样本的纯分析服务。</t>
  </si>
  <si>
    <t>单细胞转录组测序与分析</t>
  </si>
  <si>
    <t>一、样本类型：肺气管镜或者穿刺样本，肿瘤样本。
二、实验标准
单细胞转录组检测标准：
（1) 组织解离要求：细胞活性&gt;85%，结团率：＜10%，细胞浓度700-1200 cells/μL，细胞直径≤40μm。
（2）数据产出质量和数量要求： 每个单细胞转录组样本测序数据量大于90G、Q30≥85％。
（3）平台要求：包括10X Genomics Chromium Controller仪器、10x Genomics Chromium X仪器、Countstar Rigel S2 智能细胞分析仪、Illumina NovaSeq X plus测序仪。
三、分析标准：
单细胞转录组分析标准：
（1）有效Barcode统计，测序饱和度统计（2）单细胞亚群分类与分类结果可视化，包括提供tSNE、UMAP、PCA降维可视化图等（3）样本/Cluster细胞构成比例分析（4）细胞类型定义，基于SciBet、SingleR软件、marker基因、人工判定多方法结合判定（5）Marker基因分析及展示，含差异基因统计图表（6）基因功能富集分析 （包括GO、KEGG、Reactome，DO）、富集弦图、Venn图分析、GSEA富集分析和GSVA富集分析（7）提供单细胞高级分析，包括转录因子分析，RNA速率分析，细胞通讯分析，WGCNA分析，单细胞CNV分析，sahmi分析，拟时序分析，细胞周期分析，细胞干性分析，测序数据上传NCBI，以及根据采购方个性化需求定制分析。
四、项目周期：
单细胞转录组项目周期：单批次≤8个样本14天（捕获-&gt;标准分析报告）
五、项目结果交付形式：raw data/结果文件+交互式云平台+项目结题报告（包括相关的质检报告）
六、云平台要求：云平台必须拥有完善的云平台资料体系， FAQ、教程、分析Tips，可以随时进行关键参数、图片、重新分组、剔除样本、调整细胞分群，单独构建关注基因集分析等的调整；能够提供12个月内无限次的在线自主参数设置动态交互的云流程分析；能够提供400+的小工具助力科研。
七、售后增值服务：售后服务人员根据采购人要求定期反馈项目进展、分析进展，并提供免费的专业技术咨询服务至文章发表，且本项目的售后服务需满足采购方文章发表等技术问题。另外需要额外赠送采购方12个样本的纯分析服务。</t>
  </si>
  <si>
    <t>冷链低温温控系统维护保养</t>
  </si>
  <si>
    <t>为保障生物样本库的安全运行，需对样本储存温度及实验室环境进行24小时实时监控、预警，特需对现有温控系统进行定期维护保养，维护内容如下：
1.系统维护包含20个温控节点，2个控制器，1套系统软件的3年维护保养。
2.每个季度对系统软件进行现场维护，保障系统能够24小时实时运行。
3.维护期内保障报警功能正常使用，用户可以自定义添加报警用户，不受系统限制。
4.*短信、语音、微信、邮箱报警功能无需充值，可以无限量使用，无余量限制。
5.*软件每年能够免费升级，确保系统能够满足行业及用户对系统的质控要求。
6.系统可以永久储存历史数据、系统报警等日志功能，用户可以检索任意时间段内的数据，进行溯源管理。
7.*每天维保人员能够实时远程巡检设备工作状态，系统出现报警或异常后第一时间人工通知客户及时响应突发情况，避免引起重大损失。
8.*维保期内产品故障已换代修。
9.每季度一次对系统软件及硬件进行上门巡检，排查故障，及时更换低电量设备电池。
10.维保期内硬件产品免费升级换新。
11.*每年定期一次设备校准，并出具设备校准报告，设备具有北京市计量院校准报告。
12.每个季度巡查冰箱状态，根据冰箱冬季、夏季温度运行曲线，将冰箱运行温度调整至最佳状态，确保冰箱内试剂、药品到达质控要求。
13.每个季度对冰箱进行除冰，确保冰箱开关门正常，冰箱抽屉能够正常取出。对于冰箱故障，协助用户进行保修，并提供冰箱运行数据。</t>
  </si>
  <si>
    <t>RIP-Seq</t>
  </si>
  <si>
    <r>
      <rPr>
        <sz val="12"/>
        <color rgb="FF000000"/>
        <rFont val="SimSun"/>
        <charset val="134"/>
      </rPr>
      <t>RIP</t>
    </r>
    <r>
      <rPr>
        <sz val="12"/>
        <color rgb="FF000000"/>
        <rFont val="SimSun"/>
        <charset val="134"/>
      </rPr>
      <t>（RNA Binding Protein Immunoprecipitation）测序（RIP-seq）是 RNA 免疫共沉淀与高通量测序结合的技术，它通过免疫沉淀目标蛋白来捕获蛋白体内结合的 RNA。然后将捕获的 RNA 进行高通量测序，可获得 RNA 结合蛋白（RBP)在体内与众多 RNA 靶标的结合模式，并对其结合强度进行精确定量，最终通过分析目的蛋白在体内结合 RNA 的动态变化，阐述出目的蛋白对基因表达调控的分子机制。技术目标：在合同规定的期限内完成规定数量样品的目的蛋白结合的RNA进行RIP实验及高通量测序分析研究。以及完成合同规定的生物信息学分析内容。技术方法和路线：样本处理—RIP实验分离RNA—RIP-seq文库构建—上机测序—信息学分析。样本准备及试验参数和周期：1.送样要求：细胞样本5×107个培养的细胞左右。动物样本≥100mg。2.RIP-Seq实验参数，测序策略：PE150，测序数据3G，包含Input和IgG实验；实验重复数：3 次以上生物学重复；实验周期：60个工作日。</t>
    </r>
  </si>
  <si>
    <r>
      <rPr>
        <sz val="12"/>
        <color rgb="FF000000"/>
        <rFont val="SimSun"/>
        <charset val="134"/>
      </rPr>
      <t>蛋白和代谢组学</t>
    </r>
  </si>
  <si>
    <t>一、非靶代谢：
1、样本类型：血清样本。
2、实验标准：
（1）实验分析流程主要包括样品前处理、富集浓缩、色谱分级、液相色谱-串联质谱（LC-MS/MS）数据采集、数据库检索等步骤。 
（2）实验需在ISO 9001认证、CNAS认证实验室操作，质控方法必须完善（检测过程中需包含空白样品、QC样品；检测过程中不低于5种同位素内标作为质控）。 
（3）实验需基于赛默飞公司的超高效液相色谱串联傅里叶变换质谱 UHPLC -Q Exactive HF-X 系统进行检测，数据采集方式：采用DDA数据依赖性采集方式，对分子量&lt;1000Da的代谢产物进行筛选与分析，采集过程需满足正、负离子分开采集；每个样本正、负采集时间总和需≥16 min，整个数据采集阶段仪器的质量精度需要在10 ppm以内，扫描范围为m/z 70-1050。 
（4）代谢物定性：下机原始数据使用主流的代谢组学搜库软件Waters Progenesis QI3.0进行搜库，数据库要求全面，必须包含：HMDB、Metin数据库和供应商自建库（须根据标准品建立，数量上不少于5000种）。
3、生信分析标准：
（1）数据预处理（需要去除特征值、缺失值填充、QC验证、数据归一化）；
（2）样本比较分析（Venn图、相关性热图、PCA分析、PLS-DA分析）； 
（3）代谢物注释信息（KEGG化合物分类、KEGG功能通路、HMDB化合物分类、代谢物注释总览）； 
（4）差异代谢物分析（差异分析必须从两组比较、两样本比较、多组比较角度分析呈图）； 
（5）代谢集分析（差异基因集的Venn分析、KEGG通路富集分析、拓扑学分析、代谢物聚类热图分析、iPath代谢通路分析、关联分析-相关性分析、关联分析-普氏分析、VIP分析、ROC分析）； 
（6）高级分析（必须包括时序分析、WGCNA分析、MIMOSA2分析、随机森林、支持向量机、LASSO、Logistic）； 
（7）满足老师的个性化定制分析需求，如代谢蛋白关联分析等。
4、项目周期：每批次样本服务周期不超过30个工作日。
5、项目结果交付形式：HTML+交互式云平台+PDF静态(交互结果可插入报告)。 
6、云平台要求：能够提供非靶代谢云分析流程，云平台必须拥有完善的资料体系，综述、FAQ、文献案例解析、视频教程、分析Tips五位一体；可在线自主设置参数动态交互分析，分析呈图标准化，符合CNS期刊要求；能够提供400+款的小工具助力科研。
二、蛋白组学：
1、样本类型：血清样本。
2、实验标准：
（1）实验分析流程主要包括蛋白质提取、肽段酶解、色谱分级、液相色谱-串联质谱（LC-MS/MS）数据采集、数据库检索等步骤，血清样本需按每个样本去高丰度蛋白。
（2）蛋白质提取需在ISO 9001认证、CNAS认证实验室操作，标准流程提取，质检后上机检测。
（3）实验室需基于最新一代的高分辨质谱仪--Thermo Orbitrap Astral进行检测，检测模式提供100SPD模式，数据采集方式：采用Full Scan（全扫描）的DIA数据非依赖性采集方式。
（4）蛋白定性定量：下机原始数据使用Spectronaut软件（版本号最新版本18）进行搜库（swiss-prot或uniprot 物种蛋白公共数据库），匹配二级谱图库进行定性定量。
3、生信分析标准：
（1）数据质控；
（2）样本比较分析(样本相关性热图，PCA分析)；
（3）全蛋白功能注释（除GO、KEGG、COG、Pfam数据库注释外，还须包括亚细胞定位预测，信号肽预测，转录因子预测，功能注释总览）；
（4）差异蛋白分析（须包括差异蛋白统计、多组比较分析）；
（5）蛋白集分析（须包括蛋白集聚类分析、蛋白集Venn分析功能注释、功能富集；（GO、KEGG、DO、DisGeNet、Reactome）、蛋白互作网络分析，iPath代谢通路分析）；
（6）具备astral-DIA个性化分析能力，如转录组与蛋白质组关联分析；
（7）具备大样本生信分析能力：能够提供GSEA、MFUZZ时序分析、WGCNA、机器学习（覆盖分类模型和回归模型：LASSO-Logistic回归模型、LASSO-Cox回归模型、支持向量机SVM和随机森林模型）等分析。
（8）满足老师的个性化定制分析需求，如蛋白代谢关联分析等。
4、项目周期：每批次样本服务周期不超过30个工作日。
5、项目结果交付形式：HTML+交互式云平台+PDF静态(交互结果可插入报告)。
6、云平台要求：能够提供高级DIA云分析流程，云平台必须拥有完善的资料体系，综述、FAQ、文献案例解析、视频教程、分析Tips五位一体；可在线自主设置参数动态交互分析，分析呈图标准化，符合CNS期刊要求；能够提供400+款的小工具助力科研。</t>
  </si>
  <si>
    <r>
      <rPr>
        <sz val="12"/>
        <color rgb="FF000000"/>
        <rFont val="SimSun"/>
        <charset val="134"/>
      </rPr>
      <t>分子克隆</t>
    </r>
  </si>
  <si>
    <r>
      <rPr>
        <sz val="12"/>
        <color rgb="FF000000"/>
        <rFont val="SimSun"/>
        <charset val="134"/>
      </rPr>
      <t>引物合成</t>
    </r>
    <r>
      <rPr>
        <sz val="12"/>
        <color rgb="FF000000"/>
        <rFont val="SimSun"/>
        <charset val="134"/>
      </rPr>
      <t xml:space="preserve">
1能够合成常规PCR引物、qPCR引物，引物序列可由甲方提供或甲方提供基因序列，乙方根据甲方要求设计。2 引物纯化方式至少包括PAGE、HPLC。3 单条引物合成周期≤5个工作日，合成序列若为高GC或重复序列较多，合成周期可适当放宽。4合成的引物交付物尽量为片状或粉末状（若合成量较大可以为液体）
.一代测序
1 样本包括质粒、菌液、PCR原液、PCR产物、切胶回收胶块、LB平板（菌落）、酶切产物、基因组测序； 2 技术为一代测序，测序总长度约1000bp，有效范围约800bp； 3 利用甲方提供的特应性引物或乙方的通用引物对样品进行一代测序。4 若样品为平板菌落，乙方能够提供挑取单克隆、菌液扩大培养、核酸提取、测序等服务，甲方保证平板菌落样品均为测序样品； 5 单个测序反应交付周期≤2个工作日； 6 测序失败不收费；若遇测序结果异常，乙方能够提供加测服务。7 乙方应提供：每一个测序样品的核酸序列（文件格式seq、dna等）、测序峰图（文件格式ab1等）、测序结果及突变报告（文件格式xls、doc等）、测序异常情况及原因分析（邮件正文或word）； 8 乙方提供样品测序过程中原始样品及测序过程中产生的样品的返还服务、及相关样品的保存服务（保存一个月），若乙方某样品的保存时间即将到期，但该样品的测序服务仍未结束，或尚未得到甲方最终确认，乙方需邮件提醒甲方样品保存问题。</t>
    </r>
  </si>
  <si>
    <r>
      <rPr>
        <sz val="12"/>
        <color rgb="FF000000"/>
        <rFont val="SimSun"/>
        <charset val="134"/>
      </rPr>
      <t>CUT&amp;Tag技术、抗体制备</t>
    </r>
  </si>
  <si>
    <r>
      <rPr>
        <sz val="12"/>
        <color rgb="FF000000"/>
        <rFont val="SimSun"/>
        <charset val="134"/>
      </rPr>
      <t>一、服务内容：</t>
    </r>
    <r>
      <rPr>
        <sz val="10"/>
        <rFont val="宋体"/>
        <charset val="134"/>
      </rPr>
      <t xml:space="preserve">
</t>
    </r>
    <r>
      <rPr>
        <sz val="12"/>
        <color rgb="FF000000"/>
        <rFont val="SimSun"/>
        <charset val="134"/>
      </rPr>
      <t>进行5个组织样本的CUT&amp;Tag全套实验分析检测服务
二、服务要求：
1、进行5个组织样本进行细胞活率及靶标WB质控检测。
2、对符合实验要求的细胞样本进行计数，取出一定数量的高活性细胞用于CUT&amp;Tag实验。
3、采用CUT&amp;Tag技术开展高灵敏度、高信噪比的染色质免疫沉淀研究。
4、文库质控评估：在Agilent 5400系统上评估文库质量，采用QPCR进行文库定量。
5、高通量测序平台：Illumina Novaseq 6000，采用PE150策略进行测序。
6、测序深度要求：转录因子样本测序深度高于6G，组蛋白修饰样本测序深度高于5G。
7、完成测序后，对基本数据进行质控、比对分析和酶切片段长度分析，具体要求如下：</t>
    </r>
    <r>
      <rPr>
        <sz val="10"/>
        <rFont val="宋体"/>
        <charset val="134"/>
      </rPr>
      <t xml:space="preserve">
</t>
    </r>
    <r>
      <rPr>
        <sz val="12"/>
        <color rgb="FF000000"/>
        <rFont val="SimSun"/>
        <charset val="134"/>
      </rPr>
      <t>（1）Raw Reads采用Trimmomatic软件做数据过滤，主要参数采用默认参考值。数据过滤之后，对Raw Reads 和Clean Reads进行整体质量的评估。评估结果中用Q20、Q30、GC含量等参数表示碱基质量情况。</t>
    </r>
    <r>
      <rPr>
        <sz val="10"/>
        <rFont val="宋体"/>
        <charset val="134"/>
      </rPr>
      <t xml:space="preserve">
</t>
    </r>
    <r>
      <rPr>
        <sz val="12"/>
        <color rgb="FF000000"/>
        <rFont val="SimSun"/>
        <charset val="134"/>
      </rPr>
      <t>（2）比对分析采用BWA比对软件，具体为BWA-MEM算法。</t>
    </r>
    <r>
      <rPr>
        <sz val="10"/>
        <rFont val="宋体"/>
        <charset val="134"/>
      </rPr>
      <t xml:space="preserve">
</t>
    </r>
    <r>
      <rPr>
        <sz val="12"/>
        <color rgb="FF000000"/>
        <rFont val="SimSun"/>
        <charset val="134"/>
      </rPr>
      <t>（3）比对结果统计分析。统计Reads参考基因组序列上的比对情况，要求唯一比对的Reads比例不低于60%，若样本为高倍体，可将该要求适当降低。</t>
    </r>
    <r>
      <rPr>
        <sz val="10"/>
        <rFont val="宋体"/>
        <charset val="134"/>
      </rPr>
      <t xml:space="preserve">
</t>
    </r>
    <r>
      <rPr>
        <sz val="12"/>
        <color rgb="FF000000"/>
        <rFont val="SimSun"/>
        <charset val="134"/>
      </rPr>
      <t>（4）酶切片段长度分布反应了CUT&amp;Tag实验中酶用量是否合适。无核小体片段和单核小体片段所占的比例高低在不同样本中可能不同，为正常现象。
8、对Peak及差异Peak进行筛选：</t>
    </r>
    <r>
      <rPr>
        <sz val="10"/>
        <rFont val="宋体"/>
        <charset val="134"/>
      </rPr>
      <t xml:space="preserve">
</t>
    </r>
    <r>
      <rPr>
        <sz val="12"/>
        <color rgb="FF000000"/>
        <rFont val="SimSun"/>
        <charset val="134"/>
      </rPr>
      <t>（1）本研究Peak Calling软件采用MACS2，根据靶点特征分析选择narrow或broad参数进行分析。</t>
    </r>
    <r>
      <rPr>
        <sz val="10"/>
        <rFont val="宋体"/>
        <charset val="134"/>
      </rPr>
      <t xml:space="preserve">
</t>
    </r>
    <r>
      <rPr>
        <sz val="12"/>
        <color rgb="FF000000"/>
        <rFont val="SimSun"/>
        <charset val="134"/>
      </rPr>
      <t>（2）差异Peak分析方法为，将每个样本的Peak文件合并，使用bedtools工具对合并之后的Peak文件进行处理，最后使用DEseq2进行差异分析，最终得到样本间的差异Peak。
9、对CUT&amp;Tag结果Peak和组间差异Peak进行标准生物信息学分析（参考标准分析报告）。</t>
    </r>
    <r>
      <rPr>
        <sz val="10"/>
        <rFont val="宋体"/>
        <charset val="134"/>
      </rPr>
      <t xml:space="preserve">
</t>
    </r>
    <r>
      <rPr>
        <sz val="12"/>
        <color rgb="FF000000"/>
        <rFont val="SimSun"/>
        <charset val="134"/>
      </rPr>
      <t>（1）Peak和差异Peak的注释分析：在基因组功能元件注释解析；</t>
    </r>
    <r>
      <rPr>
        <sz val="10"/>
        <rFont val="宋体"/>
        <charset val="134"/>
      </rPr>
      <t xml:space="preserve">
</t>
    </r>
    <r>
      <rPr>
        <sz val="12"/>
        <color rgb="FF000000"/>
        <rFont val="SimSun"/>
        <charset val="134"/>
      </rPr>
      <t>（2）Peak和差异Peak序列de novo Motif分析：Homer Known Motif Enrichment分析和Homer de novo Motif分析；</t>
    </r>
    <r>
      <rPr>
        <sz val="10"/>
        <rFont val="宋体"/>
        <charset val="134"/>
      </rPr>
      <t xml:space="preserve">
</t>
    </r>
    <r>
      <rPr>
        <sz val="12"/>
        <color rgb="FF000000"/>
        <rFont val="SimSun"/>
        <charset val="134"/>
      </rPr>
      <t>（3）Motif在具体Peak位置的分析；</t>
    </r>
    <r>
      <rPr>
        <sz val="10"/>
        <rFont val="宋体"/>
        <charset val="134"/>
      </rPr>
      <t xml:space="preserve">
</t>
    </r>
    <r>
      <rPr>
        <sz val="12"/>
        <color rgb="FF000000"/>
        <rFont val="SimSun"/>
        <charset val="134"/>
      </rPr>
      <t>（4）Peak和差异Peak的邻近基因功能富集分析：GO富集分析、Pathway富集分析、富集分析柱状图和气泡图展示；</t>
    </r>
    <r>
      <rPr>
        <sz val="10"/>
        <rFont val="宋体"/>
        <charset val="134"/>
      </rPr>
      <t xml:space="preserve">
</t>
    </r>
    <r>
      <rPr>
        <sz val="12"/>
        <color rgb="FF000000"/>
        <rFont val="SimSun"/>
        <charset val="134"/>
      </rPr>
      <t>（5）网络分析：GO网络图分析、Pathway网络图分析。
10、项目团队人员均具有医药学、生物学、生信背景等相关专业的博士或硕士学历。
三、交付内容
1、完成XX个XX样本的CUT&amp;Tag全套实验分析检测服务，提供完整项目结题报告及全部原始数据。</t>
    </r>
    <r>
      <rPr>
        <sz val="10"/>
        <rFont val="宋体"/>
        <charset val="134"/>
      </rPr>
      <t xml:space="preserve">
</t>
    </r>
  </si>
  <si>
    <r>
      <rPr>
        <sz val="12"/>
        <color rgb="FF000000"/>
        <rFont val="SimSun"/>
        <charset val="134"/>
      </rPr>
      <t>10X单细胞转录组测序及数据分析</t>
    </r>
  </si>
  <si>
    <r>
      <rPr>
        <sz val="12"/>
        <color rgb="FF000000"/>
        <rFont val="SimSun"/>
        <charset val="134"/>
      </rPr>
      <t xml:space="preserve">1. </t>
    </r>
    <r>
      <rPr>
        <sz val="12"/>
        <color rgb="FF000000"/>
        <rFont val="SimSun"/>
        <charset val="134"/>
      </rPr>
      <t>基本要求</t>
    </r>
    <r>
      <rPr>
        <sz val="10"/>
        <rFont val="宋体"/>
        <charset val="134"/>
      </rPr>
      <t xml:space="preserve">
</t>
    </r>
    <r>
      <rPr>
        <sz val="12"/>
        <color rgb="FF000000"/>
        <rFont val="SimSun"/>
        <charset val="134"/>
      </rPr>
      <t>熟悉小鼠不同组织来源标本操作流程，提供上门解离制备，具有全面的单细胞活性检测指标，保证单细胞的质量。
2. 服务内容及要求/货物技术要求
2.1 提供上门解离组织，制备成单细胞悬液。
2.2组织样本解离后，细胞活性&gt;85%，细胞浓度700-1200 cells/μL，细胞直径5-30μm。
2.3每个样本捕获的细胞数达到8000-10000个。
2.4每例样本交付测序数据量确保≥150G。 
2.5数据分析部分包含细胞分群、细胞定义、转录因子分析等，并不限调整修改次数，直到文章发表。</t>
    </r>
    <r>
      <rPr>
        <sz val="10"/>
        <rFont val="宋体"/>
        <charset val="134"/>
      </rPr>
      <t xml:space="preserve">
</t>
    </r>
    <r>
      <rPr>
        <sz val="12"/>
        <color rgb="FF000000"/>
        <rFont val="SimSun"/>
        <charset val="134"/>
      </rPr>
      <t>供应商提供以下标准信息分析内容，包括：</t>
    </r>
    <r>
      <rPr>
        <sz val="10"/>
        <rFont val="宋体"/>
        <charset val="134"/>
      </rPr>
      <t xml:space="preserve">
</t>
    </r>
    <r>
      <rPr>
        <sz val="12"/>
        <color rgb="FF000000"/>
        <rFont val="SimSun"/>
        <charset val="134"/>
      </rPr>
      <t>（1）有效Barcode统计，测序饱和度统计；（2）基本数据分析，细胞数目统计，单个细胞reads数目统计等；（3）基因表达定量，获得表达基因及其表达量数据；（4）聚类分析，提供tSNE聚类分析结果；（5）差异基因分析，针对不同cluster 中的基因进行差异分析；（6）差异基因功能富集，包括GO和KEGG；Reactome（仅限于人和小鼠）；（7）marker基因筛选；（8）转录因子注释；（9）蛋白互作网络。</t>
    </r>
    <r>
      <rPr>
        <sz val="10"/>
        <rFont val="宋体"/>
        <charset val="134"/>
      </rPr>
      <t xml:space="preserve">
</t>
    </r>
    <r>
      <rPr>
        <sz val="12"/>
        <color rgb="FF000000"/>
        <rFont val="SimSun"/>
        <charset val="134"/>
      </rPr>
      <t>供应商应具备但不限于以下个性化分析能力：
1）细胞分群注释，对不同细胞亚群进行辅助定义；
2）拟时分析，预测细胞演化/分化过程；
3）受配体分析，分析细胞之间的相互作用；
4）目标亚群进一步分析，针对关注细胞亚群进一步分析；
5）多组学整合关联分析，与蛋白组、表观组、空间转录组等数据关联分析。 
2.6细胞定义：具备自建细胞maker数据库和自主研发定义工具。
2.7项目周期：自合同签订日起：单批次≤8个样本14天（捕获-&gt;标准分析报告），TCR/BCR/周期增加1天（15天），ATAC周期增加8天 (22天)。 
2.8仪器平台：10X genomics、Illumina 平台，测序读长 PE150。
3. 验收标准
3.1 验收条件
a.按要求完成上述所列的所有测试项目；
b.所提交的测试结果电子数据包齐套。
3.2 主要验收过程
a.原始数据检查</t>
    </r>
    <r>
      <rPr>
        <sz val="10"/>
        <rFont val="宋体"/>
        <charset val="134"/>
      </rPr>
      <t xml:space="preserve">
</t>
    </r>
    <r>
      <rPr>
        <sz val="12"/>
        <color rgb="FF000000"/>
        <rFont val="SimSun"/>
        <charset val="134"/>
      </rPr>
      <t>按本相关行业文件要求执行。
b.分析报告检查</t>
    </r>
    <r>
      <rPr>
        <sz val="10"/>
        <rFont val="宋体"/>
        <charset val="134"/>
      </rPr>
      <t xml:space="preserve">
</t>
    </r>
    <r>
      <rPr>
        <sz val="12"/>
        <color rgb="FF000000"/>
        <rFont val="SimSun"/>
        <charset val="134"/>
      </rPr>
      <t>核对分析内容是否涵盖测试要求，分析报告符合行业规范。</t>
    </r>
  </si>
  <si>
    <r>
      <rPr>
        <sz val="12"/>
        <color rgb="FF000000"/>
        <rFont val="SimSun"/>
        <charset val="134"/>
      </rPr>
      <t xml:space="preserve"> 单细胞转录组学测序</t>
    </r>
  </si>
  <si>
    <r>
      <rPr>
        <sz val="12"/>
        <color rgb="FF000000"/>
        <rFont val="SimSun"/>
        <charset val="134"/>
      </rPr>
      <t xml:space="preserve">1. </t>
    </r>
    <r>
      <rPr>
        <sz val="12"/>
        <color rgb="FF000000"/>
        <rFont val="SimSun"/>
        <charset val="134"/>
      </rPr>
      <t>基本要求</t>
    </r>
    <r>
      <rPr>
        <sz val="10"/>
        <rFont val="宋体"/>
        <charset val="134"/>
      </rPr>
      <t xml:space="preserve">
</t>
    </r>
    <r>
      <rPr>
        <sz val="12"/>
        <color rgb="FF000000"/>
        <rFont val="SimSun"/>
        <charset val="134"/>
      </rPr>
      <t>完成20例传染性肿瘤组织样本的单细胞转录组测序分析，可以提供上门解离制备，具有全面的单细胞活性检测指标，保证单细胞的质量。
2. 服务内容及要求/货物技术要求
2.1 传染性样本需要提供上门解离组织，制备成单细胞悬液。
2.2组织样本解离后，细胞活性&gt;80%，细胞浓度700-1200 cells/μL，细胞直径5-30μm，细胞总量可达50万个。。
2.3每个样本捕获的细胞数达到8000-10000个。
2.4每例样本交付测序数据量确保≥150G。 
2.5数据分析部分包含细胞分群、细胞定义、转录因子分析等，并不限调整修改次数，直到文章发表。</t>
    </r>
    <r>
      <rPr>
        <sz val="10"/>
        <rFont val="宋体"/>
        <charset val="134"/>
      </rPr>
      <t xml:space="preserve">
</t>
    </r>
    <r>
      <rPr>
        <sz val="12"/>
        <color rgb="FF000000"/>
        <rFont val="SimSun"/>
        <charset val="134"/>
      </rPr>
      <t>供应商提供以下标准信息分析内容，包括：</t>
    </r>
    <r>
      <rPr>
        <sz val="10"/>
        <rFont val="宋体"/>
        <charset val="134"/>
      </rPr>
      <t xml:space="preserve">
</t>
    </r>
    <r>
      <rPr>
        <sz val="12"/>
        <color rgb="FF000000"/>
        <rFont val="SimSun"/>
        <charset val="134"/>
      </rPr>
      <t>（1）有效Barcode统计，测序饱和度统计；（2）基本数据分析，细胞数目统计，单个细胞reads数目统计等；（3）基因表达定量，获得表达基因及其表达量数据；（4）聚类分析，提供tSNE聚类分析结果；（5）差异基因分析，针对不同cluster 中的基因进行差异分析；（6）差异基因功能富集，包括GO和KEGG；Reactome（仅限于人和小鼠）；（7）marker基因筛选；（8）转录因子注释；（9）蛋白互作网络。</t>
    </r>
    <r>
      <rPr>
        <sz val="10"/>
        <rFont val="宋体"/>
        <charset val="134"/>
      </rPr>
      <t xml:space="preserve">
</t>
    </r>
    <r>
      <rPr>
        <sz val="12"/>
        <color rgb="FF000000"/>
        <rFont val="SimSun"/>
        <charset val="134"/>
      </rPr>
      <t>供应商应具备但不限于以下个性化分析能力：
1）细胞分群注释，对不同细胞亚群进行辅助定义；
2）拟时分析，预测细胞演化/分化过程；
3）受配体分析，分析细胞之间的相互作用；
4）目标亚群进一步分析，针对关注细胞亚群进一步分析；
5）多组学整合关联分析，与蛋白组、表观组、空间转录组等数据关联分析。 
2.6细胞定义：具备自建细胞maker数据库和自主研发定义工具。
2.7项目周期：自合同签订日起：单批次≤8个样本14天（捕获-&gt;标准分析报告），TCR/BCR/周期增加1天（15天），ATAC周期增加8天 (22天)。 
2.8仪器平台：10X genomics、Illumina 平台，测序读长 PE150。
3. 验收标准
3.1 验收条件
a.按要求完成上述所列的所有测试项目；
b.所提交的测试结果电子数据包齐套。
3.2 主要验收过程
a.原始数据检查</t>
    </r>
    <r>
      <rPr>
        <sz val="10"/>
        <rFont val="宋体"/>
        <charset val="134"/>
      </rPr>
      <t xml:space="preserve">
</t>
    </r>
    <r>
      <rPr>
        <sz val="12"/>
        <color rgb="FF000000"/>
        <rFont val="SimSun"/>
        <charset val="134"/>
      </rPr>
      <t>按本相关行业文件要求执行。
b.分析报告检查</t>
    </r>
    <r>
      <rPr>
        <sz val="10"/>
        <rFont val="宋体"/>
        <charset val="134"/>
      </rPr>
      <t xml:space="preserve">
</t>
    </r>
    <r>
      <rPr>
        <sz val="12"/>
        <color rgb="FF000000"/>
        <rFont val="SimSun"/>
        <charset val="134"/>
      </rPr>
      <t>核对分析内容是否涵盖测试要求，分析报告符合行业规范。</t>
    </r>
  </si>
  <si>
    <t>m5C bsRNA-seq测序项目</t>
  </si>
  <si>
    <t>基于Illumina技术平台的m5C bsRNA-seq测序服务，对样品中发生m5C修饰的 RNA进行检测，后期通过生物信息分析方法从数据中获取发生修饰的m5C位点及差异甲基化修饰区域。bsRNA-seq数据量不低于6G/文库，每个样品产生不低于约定数据量的90%，平均Q30≥85%。</t>
  </si>
  <si>
    <t>16sRNA测序</t>
  </si>
  <si>
    <t>一、样本类型：肿瘤样本。
二、实验标准
（1）  DNA提取：使用合适的DNA提取试剂盒和处理方法提取粪便样本中的DNA，检测DNA纯度和浓度及完整性；提供DNA提取质检报告（含提取DNA浓度及质量）。
（2） PCR扩增：采用5R 16S测序，即对16S rRNA基因上的五个区域（V2、V3、V5、V6、V8）进行多重PCR扩增和测序，需要提供PCR扩增报告（包括PCR产物纯化后的纯度及浓度等，和琼脂糖凝胶电泳图谱）。
（3） 建库、测序：DNA样品扩增检测合格后，进行PCR产物的混合和纯化，再经末端修复、加A尾、加测序接头、纯化等步骤完成整个文库制备工作。构建Illumina测序文库，使用Illumina NovaSeq 6000 进行双端测序。
2.4  数据产出：每个检测样本至少提供4万条clean reads，Q30&gt;90%。
三、生信分析标准：
（1）物种注释；（2） 样本复杂度分析(Alpha Diversity)；（3）多样本比较分析(Beta Diversity)；（4） 统计检验；（5）关联分析与模型预测；（6）功能预测；（7）Micropita（样本数&gt;= 24个，否则，无此分析）。
四、项目周期：21 个自然日（每批次≤96 个样本）。
五、项目结果交付形式：raw data/结果文件+交互式云平台+项目结题报告（包括相关的质检报告）。
六、云平台要求：云平台必须拥有完善的云平台资料体系， FAQ、教程、分析Tips；能够提供12个月内无限次的在线自主参数设置动态交互的云流程分析。
七、文章要求：供应商2023年服务客户发表的微生物组学文章超过1300篇，需要提供相应截图证明。</t>
  </si>
  <si>
    <t>过表达/shRNA慢病毒构建</t>
  </si>
  <si>
    <t>一、过表达、shRNA慢病毒构建
1.1单个病毒总量要求：1E+8TU-1E+9TU
1.2病毒滴度要求：≧1E+8TU/ml
1.3滴度需满足体外实验
1.4预期用途：用于体外细胞实验
二、病毒颗粒质量参数
1、质粒残留：≤4E+8 copy/ml
2、宿主DNA残留：≤10 ng/ml
3、BSA残留：≤50 ng/ml
4、支原体：阴性
5、内毒素：合格
6、衣原体：阴性
7、真菌：阴性
8、RCL：阴性
三、项目周期
自合同签订日起：20个工作日
四、售后服务
1 验收合格后，至少提供二年的售后服务；
2 提供技术培训及咨询服务；
3 按客户所撰写文章拟投杂志的要求提供试剂耗材技术参数；</t>
  </si>
  <si>
    <r>
      <rPr>
        <sz val="12"/>
        <color rgb="FF000000"/>
        <rFont val="SimSun"/>
        <charset val="134"/>
      </rPr>
      <t>Ex vivo 肿瘤免疫共培养、流式细胞检测和ELISA细胞因子检测</t>
    </r>
  </si>
  <si>
    <r>
      <rPr>
        <sz val="12"/>
        <color rgb="FF000000"/>
        <rFont val="SimSun"/>
        <charset val="134"/>
      </rPr>
      <t>1.</t>
    </r>
    <r>
      <rPr>
        <sz val="12"/>
        <color rgb="FF000000"/>
        <rFont val="SimSun"/>
        <charset val="134"/>
      </rPr>
      <t>实验需求：构建带有完整免疫系统的类器官微生理检测，测试PD-1药物处理后免疫细胞分群和分泌因子的变化
2.实验材料及运输方式：甲方提供肺癌胸水样本，标本如下：</t>
    </r>
    <r>
      <rPr>
        <sz val="10"/>
        <rFont val="宋体"/>
        <charset val="134"/>
      </rPr>
      <t xml:space="preserve">
</t>
    </r>
    <r>
      <rPr>
        <sz val="12"/>
        <color rgb="FF000000"/>
        <rFont val="SimSun"/>
        <charset val="134"/>
      </rPr>
      <t>（1）将要看展PD-1或者PD-L1治疗的非小细胞肺癌患者胸水</t>
    </r>
    <r>
      <rPr>
        <sz val="10"/>
        <rFont val="宋体"/>
        <charset val="134"/>
      </rPr>
      <t xml:space="preserve">
</t>
    </r>
    <r>
      <rPr>
        <sz val="12"/>
        <color rgb="FF000000"/>
        <rFont val="SimSun"/>
        <charset val="134"/>
      </rPr>
      <t>（2）200-500ml。
3.实验过程描述：1． 样本质控。2.免疫细胞分离和细胞分群基线测试。3. 胸水上清免疫相关因子检测。4. 肿瘤类器官培养。5. 构建带有完整免疫微环境的Ex vivo肿瘤免疫模型。6. 模型PD-1药物处理。7. 药物处理前后免疫分群和免疫相关因子检测。</t>
    </r>
  </si>
  <si>
    <t>RNA-seq</t>
  </si>
  <si>
    <r>
      <rPr>
        <sz val="12"/>
        <color rgb="FF000000"/>
        <rFont val="SimSun"/>
        <charset val="134"/>
      </rPr>
      <t>1.</t>
    </r>
    <r>
      <rPr>
        <sz val="12"/>
        <color rgb="FF000000"/>
        <rFont val="SimSun"/>
        <charset val="134"/>
      </rPr>
      <t>实验需求：通过RNA-seq，进行免疫亚群分析
2.实验材料及运输方式：胸水样品分离的免疫细胞，标本如下：</t>
    </r>
    <r>
      <rPr>
        <sz val="10"/>
        <rFont val="宋体"/>
        <charset val="134"/>
      </rPr>
      <t xml:space="preserve">
</t>
    </r>
    <r>
      <rPr>
        <sz val="12"/>
        <color rgb="FF000000"/>
        <rFont val="SimSun"/>
        <charset val="134"/>
      </rPr>
      <t>（1）将要看展PD-1或者PD-L1治疗的非小细胞肺癌患者胸水
3. 技术目标：</t>
    </r>
    <r>
      <rPr>
        <sz val="10"/>
        <rFont val="宋体"/>
        <charset val="134"/>
      </rPr>
      <t xml:space="preserve">
</t>
    </r>
    <r>
      <rPr>
        <sz val="12"/>
        <color rgb="FF000000"/>
        <rFont val="SimSun"/>
        <charset val="134"/>
      </rPr>
      <t>基于illumina/T7完成测序工作并对测序数据进行质控/分析。    
备注：illumina/T7测序合同承诺测序数据量为平均测序数据量，每个样本的测序数据量不少于承诺平均数据量的98%。（其中，二代扩增子单样本数据量不少于承诺数据量的100％）
4.实验过程描述：(1)分离胸水上清；（2）开展10G RNA测序；（3）通过算法分析免疫亚群。
5. 生物信息分析内容：</t>
    </r>
    <r>
      <rPr>
        <sz val="10"/>
        <rFont val="宋体"/>
        <charset val="134"/>
      </rPr>
      <t xml:space="preserve">
</t>
    </r>
    <r>
      <rPr>
        <sz val="12"/>
        <color rgb="FF000000"/>
        <rFont val="SimSun"/>
        <charset val="134"/>
      </rPr>
      <t>（1）对原始数据进行去除接头、污染序列及低质量 reads 的处理；（2）数据产出统计及测序数据的成分和质量评估；（3）参考序列比对分析；（4）可变剪切分析；（5）融合基因分析；（6）SNP/InDel分析；（7）基因表达水平分析；（8）样本间基因表达水平的相关性分析（&gt;=2个样本）；（9）主成分分析；（10）基因差异表达分析（&gt;=2个样本）；（11）差异表达基因的GO富集分析（&gt;=2个样本）；（12）差异表达基因的KEGG富集分析（&gt;=2个样本）；（13）差异表达基因的蛋白质互作网络分析（&gt;=2个样本）；（14）WGCNA（≥15个样本）；（15）GSEA（&gt;=2个样本）；（16）差异表达基因的DO富集分析（&gt;=2个样本）；（17）差异表达基因的DisGeNET富集分析（&gt;=2个样本）；（18）差异表达基因的Reactome富集分析（&gt;=2个样本）。</t>
    </r>
  </si>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</sst>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color theme="1"/>
      <name val="等线"/>
      <charset val="134"/>
      <scheme val="minor"/>
    </font>
    <font>
      <b/>
      <sz val="12"/>
      <name val="SimSun"/>
      <charset val="134"/>
    </font>
    <font>
      <sz val="11"/>
      <color rgb="FF000000"/>
      <name val="SimSun"/>
      <charset val="134"/>
    </font>
    <font>
      <b/>
      <sz val="12"/>
      <color rgb="FF000000"/>
      <name val="SimSun"/>
      <charset val="134"/>
    </font>
    <font>
      <sz val="12"/>
      <color rgb="FF000000"/>
      <name val="SimSun"/>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9">
    <xf numFmtId="0" fontId="0" fillId="0" borderId="0" xfId="0">
      <alignment vertical="center"/>
    </xf>
    <xf numFmtId="0" fontId="1" fillId="0" borderId="0" xfId="0" applyFont="1">
      <alignment vertical="center"/>
    </xf>
    <xf numFmtId="0" fontId="2" fillId="0" borderId="0" xfId="0" applyFont="1">
      <alignment vertical="center"/>
    </xf>
    <xf numFmtId="0" fontId="3" fillId="0" borderId="1" xfId="0" applyFont="1" applyBorder="1" applyAlignment="1" applyProtection="1">
      <alignment horizontal="center" vertical="center"/>
    </xf>
    <xf numFmtId="0" fontId="3" fillId="0" borderId="1" xfId="0" applyFont="1" applyBorder="1" applyAlignment="1" applyProtection="1">
      <alignment horizontal="left" vertical="center" wrapText="1"/>
    </xf>
    <xf numFmtId="0" fontId="4" fillId="0" borderId="1" xfId="0" applyFont="1" applyBorder="1" applyAlignment="1" applyProtection="1">
      <alignment horizontal="center" vertical="center"/>
    </xf>
    <xf numFmtId="0" fontId="4" fillId="0" borderId="1" xfId="0" applyFont="1" applyBorder="1" applyAlignment="1" applyProtection="1">
      <alignment horizontal="left" vertical="center" wrapText="1"/>
    </xf>
    <xf numFmtId="0" fontId="4" fillId="0" borderId="1" xfId="0" applyFont="1" applyBorder="1" applyAlignment="1" applyProtection="1">
      <alignment horizontal="center" vertical="center" wrapText="1"/>
    </xf>
    <xf numFmtId="0" fontId="4" fillId="0" borderId="1" xfId="0" applyFont="1" applyBorder="1" applyAlignment="1" applyProtection="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6"/>
  <sheetViews>
    <sheetView tabSelected="1" workbookViewId="0">
      <selection activeCell="D2" sqref="D2"/>
    </sheetView>
  </sheetViews>
  <sheetFormatPr defaultColWidth="8.66666666666667" defaultRowHeight="14.25" customHeight="1" outlineLevelCol="5"/>
  <cols>
    <col min="2" max="2" width="29.6666666666667" style="2" customWidth="1"/>
    <col min="3" max="3" width="83.5" style="2" customWidth="1"/>
    <col min="5" max="5" width="13.1666666666667" style="2" customWidth="1"/>
    <col min="6" max="6" width="15.5" style="2" customWidth="1"/>
  </cols>
  <sheetData>
    <row r="1" s="1" customFormat="1" ht="35.25" customHeight="1" spans="1:6">
      <c r="A1" s="3" t="s">
        <v>0</v>
      </c>
      <c r="B1" s="3" t="s">
        <v>1</v>
      </c>
      <c r="C1" s="4" t="s">
        <v>2</v>
      </c>
      <c r="D1" s="3" t="s">
        <v>3</v>
      </c>
      <c r="E1" s="3" t="s">
        <v>4</v>
      </c>
      <c r="F1" s="3" t="s">
        <v>5</v>
      </c>
    </row>
    <row r="2" ht="315" customHeight="1" spans="1:6">
      <c r="A2" s="5">
        <v>1</v>
      </c>
      <c r="B2" s="5" t="s">
        <v>6</v>
      </c>
      <c r="C2" s="6" t="s">
        <v>7</v>
      </c>
      <c r="D2" s="5">
        <v>26</v>
      </c>
      <c r="E2" s="5">
        <v>19000</v>
      </c>
      <c r="F2" s="5">
        <f>D2*E2</f>
        <v>494000</v>
      </c>
    </row>
    <row r="3" ht="315" customHeight="1" spans="1:6">
      <c r="A3" s="5">
        <v>2</v>
      </c>
      <c r="B3" s="5" t="s">
        <v>8</v>
      </c>
      <c r="C3" s="6" t="s">
        <v>9</v>
      </c>
      <c r="D3" s="5">
        <v>26</v>
      </c>
      <c r="E3" s="5">
        <v>10000</v>
      </c>
      <c r="F3" s="5">
        <f>D3*E3</f>
        <v>260000</v>
      </c>
    </row>
    <row r="4" ht="285.75" customHeight="1" spans="1:6">
      <c r="A4" s="5">
        <v>3</v>
      </c>
      <c r="B4" s="5" t="s">
        <v>10</v>
      </c>
      <c r="C4" s="6" t="s">
        <v>11</v>
      </c>
      <c r="D4" s="5">
        <v>3</v>
      </c>
      <c r="E4" s="5">
        <v>8200</v>
      </c>
      <c r="F4" s="5">
        <f>D4*E4</f>
        <v>24600</v>
      </c>
    </row>
    <row r="5" ht="150.75" customHeight="1" spans="1:6">
      <c r="A5" s="5">
        <v>4</v>
      </c>
      <c r="B5" s="5" t="s">
        <v>12</v>
      </c>
      <c r="C5" s="6" t="s">
        <v>13</v>
      </c>
      <c r="D5" s="5">
        <v>5</v>
      </c>
      <c r="E5" s="5">
        <v>20000</v>
      </c>
      <c r="F5" s="5">
        <v>100000</v>
      </c>
    </row>
    <row r="6" ht="315" customHeight="1" spans="1:6">
      <c r="A6" s="5">
        <v>5</v>
      </c>
      <c r="B6" s="5" t="s">
        <v>14</v>
      </c>
      <c r="C6" s="6" t="s">
        <v>15</v>
      </c>
      <c r="D6" s="5">
        <v>60</v>
      </c>
      <c r="E6" s="5">
        <v>2000</v>
      </c>
      <c r="F6" s="5">
        <v>120000</v>
      </c>
    </row>
    <row r="7" ht="240.75" customHeight="1" spans="1:6">
      <c r="A7" s="5">
        <v>6</v>
      </c>
      <c r="B7" s="5" t="s">
        <v>16</v>
      </c>
      <c r="C7" s="6" t="s">
        <v>17</v>
      </c>
      <c r="D7" s="5">
        <v>20</v>
      </c>
      <c r="E7" s="5">
        <v>2500</v>
      </c>
      <c r="F7" s="5">
        <v>50000</v>
      </c>
    </row>
    <row r="8" ht="315" customHeight="1" spans="1:6">
      <c r="A8" s="5">
        <v>7</v>
      </c>
      <c r="B8" s="5" t="s">
        <v>18</v>
      </c>
      <c r="C8" s="6" t="s">
        <v>19</v>
      </c>
      <c r="D8" s="5">
        <v>5</v>
      </c>
      <c r="E8" s="5">
        <v>20000</v>
      </c>
      <c r="F8" s="5">
        <v>100000</v>
      </c>
    </row>
    <row r="9" ht="315" customHeight="1" spans="1:6">
      <c r="A9" s="5">
        <v>8</v>
      </c>
      <c r="B9" s="5" t="s">
        <v>20</v>
      </c>
      <c r="C9" s="6" t="s">
        <v>21</v>
      </c>
      <c r="D9" s="5">
        <v>3</v>
      </c>
      <c r="E9" s="5">
        <v>16000</v>
      </c>
      <c r="F9" s="5">
        <v>48000</v>
      </c>
    </row>
    <row r="10" ht="315" customHeight="1" spans="1:6">
      <c r="A10" s="5">
        <v>9</v>
      </c>
      <c r="B10" s="5" t="s">
        <v>22</v>
      </c>
      <c r="C10" s="6" t="s">
        <v>23</v>
      </c>
      <c r="D10" s="5">
        <v>10</v>
      </c>
      <c r="E10" s="5">
        <v>15200</v>
      </c>
      <c r="F10" s="5">
        <v>152000</v>
      </c>
    </row>
    <row r="11" ht="45.75" customHeight="1" spans="1:6">
      <c r="A11" s="5">
        <v>10</v>
      </c>
      <c r="B11" s="5" t="s">
        <v>24</v>
      </c>
      <c r="C11" s="6" t="s">
        <v>25</v>
      </c>
      <c r="D11" s="5">
        <v>10</v>
      </c>
      <c r="E11" s="5">
        <v>8000</v>
      </c>
      <c r="F11" s="5">
        <f>D11*E11</f>
        <v>80000</v>
      </c>
    </row>
    <row r="12" ht="315" customHeight="1" spans="1:6">
      <c r="A12" s="5">
        <v>11</v>
      </c>
      <c r="B12" s="5" t="s">
        <v>26</v>
      </c>
      <c r="C12" s="6" t="s">
        <v>27</v>
      </c>
      <c r="D12" s="5">
        <v>250</v>
      </c>
      <c r="E12" s="5">
        <v>320</v>
      </c>
      <c r="F12" s="5">
        <v>80000</v>
      </c>
    </row>
    <row r="13" ht="300.75" customHeight="1" spans="1:6">
      <c r="A13" s="5">
        <v>12</v>
      </c>
      <c r="B13" s="5" t="s">
        <v>28</v>
      </c>
      <c r="C13" s="6" t="s">
        <v>29</v>
      </c>
      <c r="D13" s="5">
        <v>4</v>
      </c>
      <c r="E13" s="5">
        <v>5000</v>
      </c>
      <c r="F13" s="5">
        <v>20000</v>
      </c>
    </row>
    <row r="14" ht="120.75" customHeight="1" spans="1:6">
      <c r="A14" s="5">
        <v>13</v>
      </c>
      <c r="B14" s="7" t="s">
        <v>30</v>
      </c>
      <c r="C14" s="6" t="s">
        <v>31</v>
      </c>
      <c r="D14" s="5">
        <v>22</v>
      </c>
      <c r="E14" s="5">
        <v>4500</v>
      </c>
      <c r="F14" s="5">
        <f>D14*E14</f>
        <v>99000</v>
      </c>
    </row>
    <row r="15" ht="270.75" customHeight="1" spans="1:6">
      <c r="A15" s="5">
        <v>14</v>
      </c>
      <c r="B15" s="5" t="s">
        <v>32</v>
      </c>
      <c r="C15" s="6" t="s">
        <v>33</v>
      </c>
      <c r="D15" s="5">
        <v>19</v>
      </c>
      <c r="E15" s="5">
        <v>1100</v>
      </c>
      <c r="F15" s="5">
        <f>D15*E15</f>
        <v>20900</v>
      </c>
    </row>
    <row r="16" ht="40.15" customHeight="1" spans="1:6">
      <c r="A16" s="5" t="s">
        <v>34</v>
      </c>
      <c r="B16" s="5"/>
      <c r="C16" s="8"/>
      <c r="D16" s="5"/>
      <c r="E16" s="5"/>
      <c r="F16" s="5">
        <f>SUM(F2:F15)</f>
        <v>1648500</v>
      </c>
    </row>
  </sheetData>
  <conditionalFormatting sqref="C12">
    <cfRule type="duplicateValues" dxfId="0" priority="1"/>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张 志 明.</cp:lastModifiedBy>
  <dcterms:created xsi:type="dcterms:W3CDTF">2006-09-16T00:00:00Z</dcterms:created>
  <dcterms:modified xsi:type="dcterms:W3CDTF">2024-05-31T02:57:25Z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3D049FF07AA64AE99E36E12419588A7A_12</vt:lpwstr>
  </property>
  <property fmtid="{D5CDD505-2E9C-101B-9397-08002B2CF9AE}" pid="3" name="KSOProductBuildVer">
    <vt:lpwstr>2052-12.1.0.16929</vt:lpwstr>
  </property>
</Properties>
</file>