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<sst xmlns="http://schemas.openxmlformats.org/spreadsheetml/2006/main" count="74" uniqueCount="60">
  <si>
    <t>2024年结核病医院感染防控耗材项目购置预算明细表</t>
  </si>
  <si>
    <t>序号</t>
  </si>
  <si>
    <t>分项名称</t>
  </si>
  <si>
    <t>品牌、规格、型号</t>
  </si>
  <si>
    <t>单位</t>
  </si>
  <si>
    <t>2024年预算数量</t>
  </si>
  <si>
    <t>2024年预算单价（元）</t>
  </si>
  <si>
    <t>2024年预算金额（元）</t>
  </si>
  <si>
    <t>备注</t>
  </si>
  <si>
    <t>防护口罩-N95</t>
  </si>
  <si>
    <t>1只/包</t>
  </si>
  <si>
    <t>个</t>
  </si>
  <si>
    <t>手消</t>
  </si>
  <si>
    <t>500ml/瓶、型号：无</t>
  </si>
  <si>
    <t>瓶</t>
  </si>
  <si>
    <t>消毒片</t>
  </si>
  <si>
    <t>100片/瓶、泡腾消毒片Ⅱ型</t>
  </si>
  <si>
    <t>传统型多酶清洗剂</t>
  </si>
  <si>
    <t>5L/桶、型号：无</t>
  </si>
  <si>
    <t>桶</t>
  </si>
  <si>
    <t>除锈湿巾</t>
  </si>
  <si>
    <t>40抽/桶、型号：无</t>
  </si>
  <si>
    <t>干手纸</t>
  </si>
  <si>
    <t>200抽/包、型号：无</t>
  </si>
  <si>
    <t>包</t>
  </si>
  <si>
    <t>空气消毒剂</t>
  </si>
  <si>
    <t>桶，7.5L/桶</t>
  </si>
  <si>
    <t>医用外科口罩</t>
  </si>
  <si>
    <r>
      <rPr>
        <sz val="12"/>
        <color rgb="FF000000"/>
        <rFont val="Times New Roman"/>
        <charset val="134"/>
      </rPr>
      <t>I</t>
    </r>
    <r>
      <rPr>
        <sz val="12"/>
        <color rgb="FF000000"/>
        <rFont val="宋体"/>
        <charset val="134"/>
      </rPr>
      <t xml:space="preserve">型 </t>
    </r>
    <r>
      <rPr>
        <sz val="12"/>
        <color rgb="FF000000"/>
        <rFont val="Times New Roman"/>
        <charset val="134"/>
      </rPr>
      <t>17cm*18cm-3p</t>
    </r>
  </si>
  <si>
    <t>医用无纺布帽</t>
  </si>
  <si>
    <r>
      <rPr>
        <sz val="12"/>
        <color rgb="FF000000"/>
        <rFont val="宋体"/>
        <charset val="134"/>
      </rPr>
      <t>个，灭菌型直筒型</t>
    </r>
    <r>
      <rPr>
        <sz val="12"/>
        <color rgb="FF000000"/>
        <rFont val="Times New Roman"/>
        <charset val="134"/>
      </rPr>
      <t>15*22cm</t>
    </r>
  </si>
  <si>
    <t>10-1</t>
  </si>
  <si>
    <t>医用包装无纺布</t>
  </si>
  <si>
    <t>75mm×75mm，60g蓝</t>
  </si>
  <si>
    <t>片</t>
  </si>
  <si>
    <t>10-2</t>
  </si>
  <si>
    <t>100mm×100mm/，60g蓝</t>
  </si>
  <si>
    <t>医用橡胶检查手套</t>
  </si>
  <si>
    <t>S、M、L，50副/盒</t>
  </si>
  <si>
    <t>盒</t>
  </si>
  <si>
    <t>表面消毒湿巾</t>
  </si>
  <si>
    <t>50抽/包</t>
  </si>
  <si>
    <t>次氯酸钠</t>
  </si>
  <si>
    <t>一般消毒用，浓度＜5%，吨</t>
  </si>
  <si>
    <t>吨</t>
  </si>
  <si>
    <t>14-1</t>
  </si>
  <si>
    <t>白大衣（长袖，耐氯漂）</t>
  </si>
  <si>
    <t>XS-4XL</t>
  </si>
  <si>
    <t>件</t>
  </si>
  <si>
    <t>14-2</t>
  </si>
  <si>
    <t>白大衣（短袖，耐氯漂）</t>
  </si>
  <si>
    <t>15</t>
  </si>
  <si>
    <t>手术衣</t>
  </si>
  <si>
    <t>L、XL</t>
  </si>
  <si>
    <t>16-1</t>
  </si>
  <si>
    <t>一次性中单（无需加棉）</t>
  </si>
  <si>
    <t>2米*0.7米</t>
  </si>
  <si>
    <t>16-2</t>
  </si>
  <si>
    <t>0.8米*0.6米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</si>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</sst>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2"/>
      <color theme="1"/>
      <name val="等线"/>
      <charset val="134"/>
      <scheme val="minor"/>
    </font>
    <font>
      <b/>
      <sz val="10"/>
      <color theme="1"/>
      <name val="等线"/>
      <charset val="134"/>
    </font>
    <font>
      <sz val="10"/>
      <color rgb="FF000000"/>
      <name val="等线"/>
      <charset val="134"/>
    </font>
    <font>
      <sz val="9"/>
      <color rgb="FF000000"/>
      <name val="等线"/>
      <charset val="134"/>
    </font>
    <font>
      <b/>
      <sz val="16"/>
      <color rgb="FF000000"/>
      <name val="等线"/>
      <charset val="134"/>
    </font>
    <font>
      <b/>
      <sz val="12"/>
      <color rgb="FF000000"/>
      <name val="等线"/>
      <charset val="134"/>
    </font>
    <font>
      <sz val="12"/>
      <color rgb="FF000000"/>
      <name val="等线"/>
      <charset val="134"/>
    </font>
    <font>
      <sz val="12"/>
      <color rgb="FF000000"/>
      <name val="宋体"/>
      <charset val="134"/>
    </font>
    <font>
      <sz val="12"/>
      <color rgb="FF000000"/>
      <name val="Times New Roman"/>
      <charset val="134"/>
    </font>
    <font>
      <sz val="12"/>
      <color theme="1"/>
      <name val="等线"/>
      <charset val="134"/>
    </font>
    <font>
      <b/>
      <sz val="12"/>
      <color theme="1"/>
      <name val="等线"/>
      <charset val="134"/>
    </font>
    <font>
      <sz val="14"/>
      <color rgb="FF000000"/>
      <name val="等线"/>
      <charset val="134"/>
    </font>
    <font>
      <sz val="16"/>
      <color rgb="FF000000"/>
      <name val="等线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 style="thick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2" borderId="7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10" applyNumberFormat="0" applyAlignment="0" applyProtection="0">
      <alignment vertical="center"/>
    </xf>
    <xf numFmtId="0" fontId="23" fillId="4" borderId="11" applyNumberFormat="0" applyAlignment="0" applyProtection="0">
      <alignment vertical="center"/>
    </xf>
    <xf numFmtId="0" fontId="24" fillId="4" borderId="10" applyNumberFormat="0" applyAlignment="0" applyProtection="0">
      <alignment vertical="center"/>
    </xf>
    <xf numFmtId="0" fontId="25" fillId="5" borderId="12" applyNumberFormat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10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right" vertical="center" wrapText="1" readingOrder="1"/>
    </xf>
    <xf numFmtId="0" fontId="11" fillId="0" borderId="5" xfId="0" applyFont="1" applyBorder="1" applyAlignment="1">
      <alignment horizontal="right" vertical="center" wrapText="1" readingOrder="1"/>
    </xf>
    <xf numFmtId="0" fontId="11" fillId="0" borderId="6" xfId="0" applyFont="1" applyBorder="1" applyAlignment="1">
      <alignment horizontal="right" vertical="center" wrapText="1" readingOrder="1"/>
    </xf>
    <xf numFmtId="0" fontId="12" fillId="0" borderId="4" xfId="0" applyFont="1" applyBorder="1" applyAlignment="1">
      <alignment horizontal="right" vertical="center" wrapText="1" readingOrder="1"/>
    </xf>
    <xf numFmtId="0" fontId="12" fillId="0" borderId="5" xfId="0" applyFont="1" applyBorder="1" applyAlignment="1">
      <alignment horizontal="right" vertical="center" wrapText="1" readingOrder="1"/>
    </xf>
    <xf numFmtId="0" fontId="12" fillId="0" borderId="6" xfId="0" applyFont="1" applyBorder="1" applyAlignment="1">
      <alignment horizontal="right" vertical="center" wrapText="1" readingOrder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43"/>
  <sheetViews>
    <sheetView tabSelected="1" workbookViewId="0">
      <pane ySplit="2" topLeftCell="A3" activePane="bottomLeft" state="frozen"/>
      <selection/>
      <selection pane="bottomLeft" activeCell="I17" sqref="I17"/>
    </sheetView>
  </sheetViews>
  <sheetFormatPr defaultColWidth="8.875" defaultRowHeight="12.95" customHeight="1" outlineLevelCol="7"/>
  <cols>
    <col min="1" max="1" width="4.625" style="2" customWidth="1"/>
    <col min="2" max="2" width="22.625" style="3" customWidth="1"/>
    <col min="3" max="3" width="23.875" style="2" customWidth="1"/>
    <col min="4" max="4" width="4.625" style="2" customWidth="1"/>
    <col min="5" max="5" width="9.125" style="2" customWidth="1"/>
    <col min="6" max="7" width="11.125" style="2" customWidth="1"/>
    <col min="8" max="8" width="8.625" style="2"/>
    <col min="9" max="9" width="27.375" style="2" customWidth="1"/>
    <col min="10" max="10" width="29.75" style="2" customWidth="1"/>
    <col min="11" max="40" width="8.625" style="2"/>
  </cols>
  <sheetData>
    <row r="1" ht="42.6" customHeight="1" spans="1:8">
      <c r="A1" s="4" t="s">
        <v>0</v>
      </c>
      <c r="B1" s="4"/>
      <c r="C1" s="4"/>
      <c r="D1" s="4"/>
      <c r="E1" s="5"/>
      <c r="F1" s="5"/>
      <c r="G1" s="5"/>
      <c r="H1" s="5"/>
    </row>
    <row r="2" ht="45" customHeight="1" spans="1:8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</row>
    <row r="3" ht="24.95" customHeight="1" spans="1:8">
      <c r="A3" s="7">
        <v>1</v>
      </c>
      <c r="B3" s="7" t="s">
        <v>9</v>
      </c>
      <c r="C3" s="7" t="s">
        <v>10</v>
      </c>
      <c r="D3" s="7" t="s">
        <v>11</v>
      </c>
      <c r="E3" s="8">
        <v>130000</v>
      </c>
      <c r="F3" s="8">
        <v>3.7</v>
      </c>
      <c r="G3" s="8">
        <f>E3*F3</f>
        <v>481000</v>
      </c>
      <c r="H3" s="8"/>
    </row>
    <row r="4" ht="21.6" customHeight="1" spans="1:8">
      <c r="A4" s="7">
        <v>2</v>
      </c>
      <c r="B4" s="7" t="s">
        <v>12</v>
      </c>
      <c r="C4" s="7" t="s">
        <v>13</v>
      </c>
      <c r="D4" s="7" t="s">
        <v>14</v>
      </c>
      <c r="E4" s="8">
        <v>5000</v>
      </c>
      <c r="F4" s="8">
        <v>22</v>
      </c>
      <c r="G4" s="8">
        <f>E4*F4</f>
        <v>110000</v>
      </c>
      <c r="H4" s="8"/>
    </row>
    <row r="5" ht="34.5" customHeight="1" spans="1:8">
      <c r="A5" s="7">
        <v>3</v>
      </c>
      <c r="B5" s="7" t="s">
        <v>15</v>
      </c>
      <c r="C5" s="7" t="s">
        <v>16</v>
      </c>
      <c r="D5" s="7" t="s">
        <v>14</v>
      </c>
      <c r="E5" s="8">
        <v>5000</v>
      </c>
      <c r="F5" s="8">
        <v>9.1</v>
      </c>
      <c r="G5" s="8">
        <f t="shared" ref="G5:G21" si="0">E5*F5</f>
        <v>45500</v>
      </c>
      <c r="H5" s="8"/>
    </row>
    <row r="6" ht="30" customHeight="1" spans="1:8">
      <c r="A6" s="7">
        <v>4</v>
      </c>
      <c r="B6" s="7" t="s">
        <v>17</v>
      </c>
      <c r="C6" s="7" t="s">
        <v>18</v>
      </c>
      <c r="D6" s="7" t="s">
        <v>19</v>
      </c>
      <c r="E6" s="8">
        <v>150</v>
      </c>
      <c r="F6" s="8">
        <v>920</v>
      </c>
      <c r="G6" s="8">
        <f t="shared" si="0"/>
        <v>138000</v>
      </c>
      <c r="H6" s="8"/>
    </row>
    <row r="7" ht="30" customHeight="1" spans="1:8">
      <c r="A7" s="7">
        <v>5</v>
      </c>
      <c r="B7" s="7" t="s">
        <v>20</v>
      </c>
      <c r="C7" s="7" t="s">
        <v>21</v>
      </c>
      <c r="D7" s="7" t="s">
        <v>19</v>
      </c>
      <c r="E7" s="8">
        <v>100</v>
      </c>
      <c r="F7" s="8">
        <v>310</v>
      </c>
      <c r="G7" s="8">
        <f t="shared" si="0"/>
        <v>31000</v>
      </c>
      <c r="H7" s="8"/>
    </row>
    <row r="8" ht="30" customHeight="1" spans="1:8">
      <c r="A8" s="7">
        <v>6</v>
      </c>
      <c r="B8" s="7" t="s">
        <v>22</v>
      </c>
      <c r="C8" s="7" t="s">
        <v>23</v>
      </c>
      <c r="D8" s="7" t="s">
        <v>24</v>
      </c>
      <c r="E8" s="8">
        <v>10000</v>
      </c>
      <c r="F8" s="8">
        <v>8.8</v>
      </c>
      <c r="G8" s="8">
        <f t="shared" si="0"/>
        <v>88000</v>
      </c>
      <c r="H8" s="8"/>
    </row>
    <row r="9" ht="23.45" customHeight="1" spans="1:8">
      <c r="A9" s="7">
        <v>7</v>
      </c>
      <c r="B9" s="7" t="s">
        <v>25</v>
      </c>
      <c r="C9" s="7" t="s">
        <v>26</v>
      </c>
      <c r="D9" s="7" t="s">
        <v>19</v>
      </c>
      <c r="E9" s="8">
        <v>1400</v>
      </c>
      <c r="F9" s="8">
        <v>375</v>
      </c>
      <c r="G9" s="8">
        <f t="shared" si="0"/>
        <v>525000</v>
      </c>
      <c r="H9" s="8"/>
    </row>
    <row r="10" ht="27.6" customHeight="1" spans="1:8">
      <c r="A10" s="7">
        <v>8</v>
      </c>
      <c r="B10" s="9" t="s">
        <v>27</v>
      </c>
      <c r="C10" s="10" t="s">
        <v>28</v>
      </c>
      <c r="D10" s="9" t="s">
        <v>11</v>
      </c>
      <c r="E10" s="8">
        <v>100000</v>
      </c>
      <c r="F10" s="8">
        <v>0.3</v>
      </c>
      <c r="G10" s="8">
        <f t="shared" si="0"/>
        <v>30000</v>
      </c>
      <c r="H10" s="8"/>
    </row>
    <row r="11" ht="25.5" customHeight="1" spans="1:8">
      <c r="A11" s="7">
        <v>9</v>
      </c>
      <c r="B11" s="9" t="s">
        <v>29</v>
      </c>
      <c r="C11" s="9" t="s">
        <v>30</v>
      </c>
      <c r="D11" s="9" t="s">
        <v>11</v>
      </c>
      <c r="E11" s="8">
        <v>100000</v>
      </c>
      <c r="F11" s="8">
        <v>0.6</v>
      </c>
      <c r="G11" s="8">
        <f t="shared" si="0"/>
        <v>60000</v>
      </c>
      <c r="H11" s="8"/>
    </row>
    <row r="12" ht="23.45" customHeight="1" spans="1:8">
      <c r="A12" s="11" t="s">
        <v>31</v>
      </c>
      <c r="B12" s="7" t="s">
        <v>32</v>
      </c>
      <c r="C12" s="7" t="s">
        <v>33</v>
      </c>
      <c r="D12" s="7" t="s">
        <v>34</v>
      </c>
      <c r="E12" s="8">
        <v>15000</v>
      </c>
      <c r="F12" s="8">
        <v>1.9</v>
      </c>
      <c r="G12" s="8">
        <f t="shared" si="0"/>
        <v>28500</v>
      </c>
      <c r="H12" s="8"/>
    </row>
    <row r="13" ht="18.6" customHeight="1" spans="1:8">
      <c r="A13" s="11" t="s">
        <v>35</v>
      </c>
      <c r="B13" s="7" t="s">
        <v>32</v>
      </c>
      <c r="C13" s="7" t="s">
        <v>36</v>
      </c>
      <c r="D13" s="7" t="s">
        <v>34</v>
      </c>
      <c r="E13" s="8">
        <v>15000</v>
      </c>
      <c r="F13" s="8">
        <v>3</v>
      </c>
      <c r="G13" s="8">
        <f t="shared" si="0"/>
        <v>45000</v>
      </c>
      <c r="H13" s="8"/>
    </row>
    <row r="14" ht="29.45" customHeight="1" spans="1:8">
      <c r="A14" s="7">
        <v>11</v>
      </c>
      <c r="B14" s="12" t="s">
        <v>37</v>
      </c>
      <c r="C14" s="7" t="s">
        <v>38</v>
      </c>
      <c r="D14" s="7" t="s">
        <v>39</v>
      </c>
      <c r="E14" s="8">
        <v>18000</v>
      </c>
      <c r="F14" s="8">
        <v>46.5</v>
      </c>
      <c r="G14" s="8">
        <f t="shared" si="0"/>
        <v>837000</v>
      </c>
      <c r="H14" s="8"/>
    </row>
    <row r="15" ht="24" customHeight="1" spans="1:8">
      <c r="A15" s="7">
        <v>12</v>
      </c>
      <c r="B15" s="7" t="s">
        <v>40</v>
      </c>
      <c r="C15" s="7" t="s">
        <v>41</v>
      </c>
      <c r="D15" s="7" t="s">
        <v>24</v>
      </c>
      <c r="E15" s="8">
        <v>5500</v>
      </c>
      <c r="F15" s="8">
        <v>37</v>
      </c>
      <c r="G15" s="8">
        <f t="shared" si="0"/>
        <v>203500</v>
      </c>
      <c r="H15" s="8"/>
    </row>
    <row r="16" ht="31.5" spans="1:8">
      <c r="A16" s="7">
        <v>13</v>
      </c>
      <c r="B16" s="7" t="s">
        <v>42</v>
      </c>
      <c r="C16" s="7" t="s">
        <v>43</v>
      </c>
      <c r="D16" s="7" t="s">
        <v>44</v>
      </c>
      <c r="E16" s="8">
        <v>100</v>
      </c>
      <c r="F16" s="8">
        <v>3200</v>
      </c>
      <c r="G16" s="8">
        <f t="shared" si="0"/>
        <v>320000</v>
      </c>
      <c r="H16" s="8"/>
    </row>
    <row r="17" ht="24" customHeight="1" spans="1:8">
      <c r="A17" s="11" t="s">
        <v>45</v>
      </c>
      <c r="B17" s="7" t="s">
        <v>46</v>
      </c>
      <c r="C17" s="7" t="s">
        <v>47</v>
      </c>
      <c r="D17" s="7" t="s">
        <v>48</v>
      </c>
      <c r="E17" s="8">
        <v>850</v>
      </c>
      <c r="F17" s="8">
        <v>300</v>
      </c>
      <c r="G17" s="8">
        <f t="shared" si="0"/>
        <v>255000</v>
      </c>
      <c r="H17" s="8"/>
    </row>
    <row r="18" ht="24" customHeight="1" spans="1:8">
      <c r="A18" s="11" t="s">
        <v>49</v>
      </c>
      <c r="B18" s="7" t="s">
        <v>50</v>
      </c>
      <c r="C18" s="7" t="s">
        <v>47</v>
      </c>
      <c r="D18" s="7" t="s">
        <v>48</v>
      </c>
      <c r="E18" s="8">
        <v>850</v>
      </c>
      <c r="F18" s="8">
        <v>300</v>
      </c>
      <c r="G18" s="8">
        <f t="shared" si="0"/>
        <v>255000</v>
      </c>
      <c r="H18" s="8"/>
    </row>
    <row r="19" ht="24" customHeight="1" spans="1:8">
      <c r="A19" s="11" t="s">
        <v>51</v>
      </c>
      <c r="B19" s="7" t="s">
        <v>52</v>
      </c>
      <c r="C19" s="7" t="s">
        <v>53</v>
      </c>
      <c r="D19" s="7" t="s">
        <v>48</v>
      </c>
      <c r="E19" s="8">
        <v>120</v>
      </c>
      <c r="F19" s="8">
        <v>700</v>
      </c>
      <c r="G19" s="8">
        <f t="shared" si="0"/>
        <v>84000</v>
      </c>
      <c r="H19" s="8"/>
    </row>
    <row r="20" ht="31.5" customHeight="1" spans="1:8">
      <c r="A20" s="11" t="s">
        <v>54</v>
      </c>
      <c r="B20" s="7" t="s">
        <v>55</v>
      </c>
      <c r="C20" s="7" t="s">
        <v>56</v>
      </c>
      <c r="D20" s="7" t="s">
        <v>34</v>
      </c>
      <c r="E20" s="8">
        <v>24400</v>
      </c>
      <c r="F20" s="8">
        <v>2</v>
      </c>
      <c r="G20" s="8">
        <f t="shared" si="0"/>
        <v>48800</v>
      </c>
      <c r="H20" s="8"/>
    </row>
    <row r="21" ht="32.45" customHeight="1" spans="1:8">
      <c r="A21" s="13" t="s">
        <v>57</v>
      </c>
      <c r="B21" s="14" t="s">
        <v>55</v>
      </c>
      <c r="C21" s="14" t="s">
        <v>58</v>
      </c>
      <c r="D21" s="14" t="s">
        <v>34</v>
      </c>
      <c r="E21" s="15">
        <v>24500</v>
      </c>
      <c r="F21" s="15">
        <v>0.6</v>
      </c>
      <c r="G21" s="15">
        <f t="shared" si="0"/>
        <v>14700</v>
      </c>
      <c r="H21" s="15"/>
    </row>
    <row r="22" s="1" customFormat="1" ht="30" customHeight="1" spans="1:8">
      <c r="A22" s="16" t="s">
        <v>59</v>
      </c>
      <c r="B22" s="16"/>
      <c r="C22" s="16"/>
      <c r="D22" s="16">
        <f>SUM(G3:G21)</f>
        <v>3600000</v>
      </c>
      <c r="E22" s="16"/>
      <c r="F22" s="16"/>
      <c r="G22" s="16"/>
      <c r="H22" s="16"/>
    </row>
    <row r="25" customHeight="1" spans="6:6">
      <c r="F25" s="17"/>
    </row>
    <row r="26" customHeight="1" spans="6:6">
      <c r="F26" s="18"/>
    </row>
    <row r="27" customHeight="1" spans="6:6">
      <c r="F27" s="19"/>
    </row>
    <row r="28" customHeight="1" spans="6:6">
      <c r="F28" s="19"/>
    </row>
    <row r="29" customHeight="1" spans="6:6">
      <c r="F29" s="19"/>
    </row>
    <row r="30" customHeight="1" spans="6:6">
      <c r="F30" s="19"/>
    </row>
    <row r="31" customHeight="1" spans="6:6">
      <c r="F31" s="19"/>
    </row>
    <row r="32" customHeight="1" spans="6:6">
      <c r="F32" s="19"/>
    </row>
    <row r="33" customHeight="1" spans="6:6">
      <c r="F33" s="19"/>
    </row>
    <row r="34" customHeight="1" spans="6:6">
      <c r="F34" s="20"/>
    </row>
    <row r="35" customHeight="1" spans="6:6">
      <c r="F35" s="21"/>
    </row>
    <row r="36" customHeight="1" spans="6:6">
      <c r="F36" s="22"/>
    </row>
    <row r="37" customHeight="1" spans="6:6">
      <c r="F37" s="22"/>
    </row>
    <row r="38" customHeight="1" spans="6:6">
      <c r="F38" s="22"/>
    </row>
    <row r="39" customHeight="1" spans="6:6">
      <c r="F39" s="22"/>
    </row>
    <row r="40" customHeight="1" spans="6:6">
      <c r="F40" s="22"/>
    </row>
    <row r="41" customHeight="1" spans="6:6">
      <c r="F41" s="22"/>
    </row>
    <row r="42" customHeight="1" spans="6:6">
      <c r="F42" s="22"/>
    </row>
    <row r="43" customHeight="1" spans="6:6">
      <c r="F43" s="22"/>
    </row>
  </sheetData>
  <mergeCells count="3">
    <mergeCell ref="A1:H1"/>
    <mergeCell ref="A22:C22"/>
    <mergeCell ref="D22:H22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张 志 明.</cp:lastModifiedBy>
  <dcterms:created xsi:type="dcterms:W3CDTF">2006-09-16T00:00:00Z</dcterms:created>
  <cp:lastPrinted>2023-09-13T00:57:00Z</cp:lastPrinted>
  <dcterms:modified xsi:type="dcterms:W3CDTF">2024-02-26T03:06:37Z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892D31B2D9E74982A132628F6DD9E52C_12</vt:lpwstr>
  </property>
  <property fmtid="{D5CDD505-2E9C-101B-9397-08002B2CF9AE}" pid="3" name="KSOProductBuildVer">
    <vt:lpwstr>2052-12.1.0.16250</vt:lpwstr>
  </property>
</Properties>
</file>